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440" windowHeight="12300"/>
  </bookViews>
  <sheets>
    <sheet name="февруари-2023" sheetId="1" r:id="rId1"/>
  </sheets>
  <calcPr calcId="162913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2" i="1"/>
  <c r="H23" i="1"/>
  <c r="H12" i="1"/>
  <c r="H10" i="1"/>
</calcChain>
</file>

<file path=xl/sharedStrings.xml><?xml version="1.0" encoding="utf-8"?>
<sst xmlns="http://schemas.openxmlformats.org/spreadsheetml/2006/main" count="69" uniqueCount="54">
  <si>
    <t>Министерство за земјоделство. шумарство и водостопанство</t>
  </si>
  <si>
    <t>Скопје (Ministry of Agriculture. Forestry and Water Economy)</t>
  </si>
  <si>
    <t>* Цените се изразени во денари за килограм - Prices  in denars per kilogram</t>
  </si>
  <si>
    <t>Добиток</t>
  </si>
  <si>
    <t>Livestock</t>
  </si>
  <si>
    <t>Тренд на пораст / намалување изразен во %</t>
  </si>
  <si>
    <t>Trend of increase / decrease in%</t>
  </si>
  <si>
    <t>Бик над 18 месеци</t>
  </si>
  <si>
    <t>Bull over 18 months</t>
  </si>
  <si>
    <t>*Податоците за продажната цена за  килограм жива стока која ја плаќа потрошувачот на добиточните пазари . се прибираат еднаш неделно на пазарниот ден 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</si>
  <si>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Молзни Крави</t>
  </si>
  <si>
    <t>Добиточен пазар-Тетово</t>
  </si>
  <si>
    <t>Бик до 18 месеци</t>
  </si>
  <si>
    <t>Tetovo-Bogovinje</t>
  </si>
  <si>
    <t>Cow</t>
  </si>
  <si>
    <t>Излачени Говеда</t>
  </si>
  <si>
    <t>Cattle</t>
  </si>
  <si>
    <t>Bull to 18 months</t>
  </si>
  <si>
    <t>Cow-Busha</t>
  </si>
  <si>
    <t>Молзни Кози</t>
  </si>
  <si>
    <t>Молзни Овци</t>
  </si>
  <si>
    <t>Буша</t>
  </si>
  <si>
    <t>Теле 2-6 месеци</t>
  </si>
  <si>
    <t>Calf 2-6 months</t>
  </si>
  <si>
    <t>Horses (old)</t>
  </si>
  <si>
    <t>Коњи за колење</t>
  </si>
  <si>
    <t>Теле 1-6 месеци</t>
  </si>
  <si>
    <t>Calf 1-6 months</t>
  </si>
  <si>
    <t>Добиточен пазар-Гази Баба</t>
  </si>
  <si>
    <t>Јагниња до 18кг</t>
  </si>
  <si>
    <t>Јагниња над 18 кг.</t>
  </si>
  <si>
    <t>Излачени Кози</t>
  </si>
  <si>
    <t>Излачени Овци</t>
  </si>
  <si>
    <t>Skopje-Gazi Baba</t>
  </si>
  <si>
    <t xml:space="preserve">Old Goat </t>
  </si>
  <si>
    <t>Old Sheep</t>
  </si>
  <si>
    <t>Lambs up to 18 kg</t>
  </si>
  <si>
    <t>Lambs over 18 kg</t>
  </si>
  <si>
    <t>/</t>
  </si>
  <si>
    <t>Просечна најзастапена цена-февруари 2023</t>
  </si>
  <si>
    <t>Просечна најзастапена цена февруари 2022</t>
  </si>
  <si>
    <t>Аналитика на месечно ниво-февруари (Monthly analysis -February 2023)</t>
  </si>
  <si>
    <t>Most frequently price-February-2023</t>
  </si>
  <si>
    <t>Most frequently price-February 2022</t>
  </si>
  <si>
    <t>Добиточен пазар-Кривогаштани</t>
  </si>
  <si>
    <t>Јариња до 20кг</t>
  </si>
  <si>
    <t>Јуне 6-18 месеци</t>
  </si>
  <si>
    <t>Теле 1-2 месеци</t>
  </si>
  <si>
    <t>Prilep-Krivogastani</t>
  </si>
  <si>
    <t xml:space="preserve"> Goat </t>
  </si>
  <si>
    <t xml:space="preserve">Young  Goat </t>
  </si>
  <si>
    <t xml:space="preserve"> Sheep</t>
  </si>
  <si>
    <t>Calf 1-2 months</t>
  </si>
  <si>
    <t>Heifer 6-18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</si>
</sst>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</font>
    <font>
      <sz val="11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6">
    <xf numFmtId="0" fontId="0" fillId="0" borderId="0"/>
    <xf numFmtId="9" fontId="2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0" fillId="34" borderId="10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 wrapText="1"/>
    </xf>
    <xf numFmtId="0" fontId="20" fillId="37" borderId="10" xfId="0" applyFont="1" applyFill="1" applyBorder="1" applyAlignment="1">
      <alignment horizontal="center" vertical="center" wrapText="1"/>
    </xf>
    <xf numFmtId="164" fontId="22" fillId="37" borderId="10" xfId="1" applyNumberFormat="1" applyFont="1" applyFill="1" applyBorder="1"/>
    <xf numFmtId="0" fontId="19" fillId="33" borderId="16" xfId="0" applyFont="1" applyFill="1" applyBorder="1" applyAlignment="1">
      <alignment wrapText="1"/>
    </xf>
    <xf numFmtId="2" fontId="19" fillId="35" borderId="11" xfId="0" applyNumberFormat="1" applyFont="1" applyFill="1" applyBorder="1" applyAlignment="1">
      <alignment horizontal="right" wrapText="1"/>
    </xf>
    <xf numFmtId="2" fontId="19" fillId="33" borderId="16" xfId="0" applyNumberFormat="1" applyFont="1" applyFill="1" applyBorder="1" applyAlignment="1">
      <alignment horizontal="center" wrapText="1"/>
    </xf>
    <xf numFmtId="164" fontId="22" fillId="37" borderId="10" xfId="1" applyNumberFormat="1" applyFont="1" applyFill="1" applyBorder="1" applyAlignment="1">
      <alignment horizontal="center"/>
    </xf>
    <xf numFmtId="2" fontId="0" fillId="36" borderId="10" xfId="0" applyNumberFormat="1" applyFill="1" applyBorder="1" applyAlignment="1">
      <alignment horizontal="right"/>
    </xf>
    <xf numFmtId="0" fontId="21" fillId="0" borderId="17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18" xfId="0" applyFont="1" applyBorder="1" applyAlignment="1">
      <alignment horizontal="left" wrapText="1"/>
    </xf>
    <xf numFmtId="0" fontId="21" fillId="0" borderId="19" xfId="0" applyFont="1" applyBorder="1" applyAlignment="1">
      <alignment horizontal="left" wrapText="1"/>
    </xf>
    <xf numFmtId="0" fontId="21" fillId="0" borderId="20" xfId="0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  <xf numFmtId="0" fontId="19" fillId="33" borderId="11" xfId="0" applyFont="1" applyFill="1" applyBorder="1" applyAlignment="1">
      <alignment horizontal="left" wrapText="1"/>
    </xf>
    <xf numFmtId="0" fontId="19" fillId="33" borderId="13" xfId="0" applyFont="1" applyFill="1" applyBorder="1" applyAlignment="1">
      <alignment horizontal="left" wrapText="1"/>
    </xf>
    <xf numFmtId="0" fontId="19" fillId="33" borderId="12" xfId="0" applyFont="1" applyFill="1" applyBorder="1" applyAlignment="1">
      <alignment horizontal="left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56">
    <cellStyle name="20% - Accent1" xfId="20" builtinId="30" customBuiltin="1"/>
    <cellStyle name="20% - Accent1 2" xfId="44"/>
    <cellStyle name="20% - Accent2" xfId="24" builtinId="34" customBuiltin="1"/>
    <cellStyle name="20% - Accent2 2" xfId="46"/>
    <cellStyle name="20% - Accent3" xfId="28" builtinId="38" customBuiltin="1"/>
    <cellStyle name="20% - Accent3 2" xfId="48"/>
    <cellStyle name="20% - Accent4" xfId="32" builtinId="42" customBuiltin="1"/>
    <cellStyle name="20% - Accent4 2" xfId="50"/>
    <cellStyle name="20% - Accent5" xfId="36" builtinId="46" customBuiltin="1"/>
    <cellStyle name="20% - Accent5 2" xfId="52"/>
    <cellStyle name="20% - Accent6" xfId="40" builtinId="50" customBuiltin="1"/>
    <cellStyle name="20% - Accent6 2" xfId="54"/>
    <cellStyle name="40% - Accent1" xfId="21" builtinId="31" customBuiltin="1"/>
    <cellStyle name="40% - Accent1 2" xfId="45"/>
    <cellStyle name="40% - Accent2" xfId="25" builtinId="35" customBuiltin="1"/>
    <cellStyle name="40% - Accent2 2" xfId="47"/>
    <cellStyle name="40% - Accent3" xfId="29" builtinId="39" customBuiltin="1"/>
    <cellStyle name="40% - Accent3 2" xfId="49"/>
    <cellStyle name="40% - Accent4" xfId="33" builtinId="43" customBuiltin="1"/>
    <cellStyle name="40% - Accent4 2" xfId="51"/>
    <cellStyle name="40% - Accent5" xfId="37" builtinId="47" customBuiltin="1"/>
    <cellStyle name="40% - Accent5 2" xfId="53"/>
    <cellStyle name="40% - Accent6" xfId="41" builtinId="51" customBuiltin="1"/>
    <cellStyle name="40% - Accent6 2" xfId="55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Note 2" xfId="43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K13" sqref="K13"/>
    </sheetView>
  </sheetViews>
  <sheetFormatPr defaultRowHeight="15" customHeight="1" x14ac:dyDescent="0.25"/>
  <cols>
    <col min="1" max="1" width="25" customWidth="1"/>
    <col min="2" max="3" width="22.28515625" customWidth="1"/>
    <col min="4" max="4" width="23.140625" customWidth="1"/>
    <col min="5" max="5" width="23.5703125" customWidth="1"/>
    <col min="6" max="6" width="25.42578125" customWidth="1"/>
    <col min="7" max="7" width="25" customWidth="1"/>
    <col min="8" max="8" width="24.85546875" customWidth="1"/>
    <col min="9" max="9" width="16.85546875" customWidth="1"/>
    <col min="10" max="10" width="6.85546875" customWidth="1"/>
    <col min="11" max="11" width="6.28515625" customWidth="1"/>
    <col min="12" max="12" width="6.7109375" customWidth="1"/>
    <col min="13" max="13" width="7.28515625" customWidth="1"/>
    <col min="14" max="14" width="7" customWidth="1"/>
    <col min="15" max="15" width="7.5703125" customWidth="1"/>
    <col min="16" max="16" width="7" customWidth="1"/>
    <col min="17" max="18" width="7.140625" customWidth="1"/>
    <col min="19" max="19" width="6.5703125" customWidth="1"/>
    <col min="20" max="20" width="6.85546875" customWidth="1"/>
    <col min="21" max="21" width="7" customWidth="1"/>
    <col min="22" max="22" width="6.85546875" customWidth="1"/>
    <col min="23" max="24" width="7.140625" customWidth="1"/>
  </cols>
  <sheetData>
    <row r="1" spans="1:8" ht="15" customHeight="1" x14ac:dyDescent="0.25">
      <c r="A1" s="1" t="s">
        <v>0</v>
      </c>
      <c r="B1" s="1"/>
      <c r="C1" s="1"/>
    </row>
    <row r="2" spans="1:8" ht="15" customHeight="1" x14ac:dyDescent="0.25">
      <c r="A2" s="1" t="s">
        <v>1</v>
      </c>
      <c r="B2" s="1"/>
      <c r="C2" s="1"/>
    </row>
    <row r="3" spans="1:8" ht="16.5" customHeight="1" x14ac:dyDescent="0.25">
      <c r="A3" s="1" t="s">
        <v>41</v>
      </c>
      <c r="B3" s="1"/>
      <c r="C3" s="1"/>
    </row>
    <row r="5" spans="1:8" ht="15" customHeight="1" x14ac:dyDescent="0.25">
      <c r="A5" s="18" t="s">
        <v>2</v>
      </c>
      <c r="B5" s="19"/>
      <c r="C5" s="19"/>
      <c r="D5" s="20"/>
    </row>
    <row r="6" spans="1:8" ht="38.25" customHeight="1" x14ac:dyDescent="0.25">
      <c r="A6" s="21" t="s">
        <v>3</v>
      </c>
      <c r="B6" s="21" t="s">
        <v>4</v>
      </c>
      <c r="C6" s="2" t="s">
        <v>11</v>
      </c>
      <c r="D6" s="2" t="s">
        <v>44</v>
      </c>
      <c r="E6" s="2" t="s">
        <v>28</v>
      </c>
      <c r="F6" s="3" t="s">
        <v>39</v>
      </c>
      <c r="G6" s="4" t="s">
        <v>40</v>
      </c>
      <c r="H6" s="5" t="s">
        <v>5</v>
      </c>
    </row>
    <row r="7" spans="1:8" ht="31.5" customHeight="1" x14ac:dyDescent="0.25">
      <c r="A7" s="22"/>
      <c r="B7" s="22"/>
      <c r="C7" s="2" t="s">
        <v>13</v>
      </c>
      <c r="D7" s="2" t="s">
        <v>48</v>
      </c>
      <c r="E7" s="2" t="s">
        <v>33</v>
      </c>
      <c r="F7" s="3" t="s">
        <v>42</v>
      </c>
      <c r="G7" s="4" t="s">
        <v>43</v>
      </c>
      <c r="H7" s="5" t="s">
        <v>6</v>
      </c>
    </row>
    <row r="8" spans="1:8" ht="21" customHeight="1" x14ac:dyDescent="0.25">
      <c r="A8" s="7" t="s">
        <v>31</v>
      </c>
      <c r="B8" s="7" t="s">
        <v>34</v>
      </c>
      <c r="C8" s="9">
        <v>150</v>
      </c>
      <c r="D8" s="9"/>
      <c r="E8" s="9">
        <v>95</v>
      </c>
      <c r="F8" s="8">
        <v>122.5</v>
      </c>
      <c r="G8" s="11" t="s">
        <v>38</v>
      </c>
      <c r="H8" s="10" t="s">
        <v>38</v>
      </c>
    </row>
    <row r="9" spans="1:8" ht="21" customHeight="1" x14ac:dyDescent="0.25">
      <c r="A9" s="7" t="s">
        <v>45</v>
      </c>
      <c r="B9" s="7" t="s">
        <v>50</v>
      </c>
      <c r="C9" s="9">
        <v>230</v>
      </c>
      <c r="D9" s="9"/>
      <c r="E9" s="9"/>
      <c r="F9" s="8">
        <v>230</v>
      </c>
      <c r="G9" s="11" t="s">
        <v>38</v>
      </c>
      <c r="H9" s="10" t="s">
        <v>38</v>
      </c>
    </row>
    <row r="10" spans="1:8" ht="21" customHeight="1" x14ac:dyDescent="0.25">
      <c r="A10" s="7" t="s">
        <v>19</v>
      </c>
      <c r="B10" s="7" t="s">
        <v>49</v>
      </c>
      <c r="C10" s="9">
        <v>220</v>
      </c>
      <c r="D10" s="9"/>
      <c r="E10" s="9"/>
      <c r="F10" s="8">
        <v>220</v>
      </c>
      <c r="G10" s="11">
        <v>160</v>
      </c>
      <c r="H10" s="6">
        <f t="shared" ref="H8:H13" si="0">(F10-G10)/G10</f>
        <v>0.375</v>
      </c>
    </row>
    <row r="11" spans="1:8" ht="21" customHeight="1" x14ac:dyDescent="0.25">
      <c r="A11" s="7" t="s">
        <v>29</v>
      </c>
      <c r="B11" s="7" t="s">
        <v>36</v>
      </c>
      <c r="C11" s="9">
        <v>270</v>
      </c>
      <c r="D11" s="9">
        <v>240</v>
      </c>
      <c r="E11" s="9"/>
      <c r="F11" s="8">
        <v>243.33</v>
      </c>
      <c r="G11" s="11" t="s">
        <v>38</v>
      </c>
      <c r="H11" s="10" t="s">
        <v>38</v>
      </c>
    </row>
    <row r="12" spans="1:8" ht="21" customHeight="1" x14ac:dyDescent="0.25">
      <c r="A12" s="7" t="s">
        <v>30</v>
      </c>
      <c r="B12" s="7" t="s">
        <v>37</v>
      </c>
      <c r="C12" s="9">
        <v>250</v>
      </c>
      <c r="D12" s="9">
        <v>190</v>
      </c>
      <c r="E12" s="9"/>
      <c r="F12" s="8">
        <v>210</v>
      </c>
      <c r="G12" s="11">
        <v>160</v>
      </c>
      <c r="H12" s="6">
        <f t="shared" si="0"/>
        <v>0.3125</v>
      </c>
    </row>
    <row r="13" spans="1:8" ht="21" customHeight="1" x14ac:dyDescent="0.25">
      <c r="A13" s="7" t="s">
        <v>20</v>
      </c>
      <c r="B13" s="7" t="s">
        <v>51</v>
      </c>
      <c r="C13" s="9">
        <v>260</v>
      </c>
      <c r="D13" s="9"/>
      <c r="E13" s="9">
        <v>160</v>
      </c>
      <c r="F13" s="8">
        <v>210</v>
      </c>
      <c r="G13" s="11" t="s">
        <v>38</v>
      </c>
      <c r="H13" s="10" t="s">
        <v>38</v>
      </c>
    </row>
    <row r="14" spans="1:8" ht="21" customHeight="1" x14ac:dyDescent="0.25">
      <c r="A14" s="7" t="s">
        <v>25</v>
      </c>
      <c r="B14" s="7" t="s">
        <v>24</v>
      </c>
      <c r="C14" s="9">
        <v>95</v>
      </c>
      <c r="D14" s="9"/>
      <c r="E14" s="9">
        <v>75</v>
      </c>
      <c r="F14" s="8">
        <v>85</v>
      </c>
      <c r="G14" s="11" t="s">
        <v>38</v>
      </c>
      <c r="H14" s="10" t="s">
        <v>38</v>
      </c>
    </row>
    <row r="15" spans="1:8" ht="21" customHeight="1" x14ac:dyDescent="0.25">
      <c r="A15" s="7" t="s">
        <v>21</v>
      </c>
      <c r="B15" s="7" t="s">
        <v>18</v>
      </c>
      <c r="C15" s="9">
        <v>140</v>
      </c>
      <c r="D15" s="9"/>
      <c r="E15" s="9">
        <v>120</v>
      </c>
      <c r="F15" s="8">
        <v>130</v>
      </c>
      <c r="G15" s="11" t="s">
        <v>38</v>
      </c>
      <c r="H15" s="10" t="s">
        <v>38</v>
      </c>
    </row>
    <row r="16" spans="1:8" ht="21" customHeight="1" x14ac:dyDescent="0.25">
      <c r="A16" s="7" t="s">
        <v>15</v>
      </c>
      <c r="B16" s="7" t="s">
        <v>16</v>
      </c>
      <c r="C16" s="9">
        <v>150</v>
      </c>
      <c r="D16" s="9"/>
      <c r="E16" s="9">
        <v>110</v>
      </c>
      <c r="F16" s="8">
        <v>130</v>
      </c>
      <c r="G16" s="11">
        <v>85</v>
      </c>
      <c r="H16" s="6">
        <f t="shared" ref="H14:H24" si="1">(F16-G16)/G16</f>
        <v>0.52941176470588236</v>
      </c>
    </row>
    <row r="17" spans="1:8" ht="21" customHeight="1" x14ac:dyDescent="0.25">
      <c r="A17" s="7" t="s">
        <v>10</v>
      </c>
      <c r="B17" s="7" t="s">
        <v>14</v>
      </c>
      <c r="C17" s="9">
        <v>240</v>
      </c>
      <c r="D17" s="9"/>
      <c r="E17" s="9"/>
      <c r="F17" s="8">
        <v>240</v>
      </c>
      <c r="G17" s="11">
        <v>240</v>
      </c>
      <c r="H17" s="6">
        <f t="shared" si="1"/>
        <v>0</v>
      </c>
    </row>
    <row r="18" spans="1:8" ht="21" customHeight="1" x14ac:dyDescent="0.25">
      <c r="A18" s="7" t="s">
        <v>46</v>
      </c>
      <c r="B18" s="7" t="s">
        <v>53</v>
      </c>
      <c r="C18" s="9">
        <v>250</v>
      </c>
      <c r="D18" s="9"/>
      <c r="E18" s="9">
        <v>210</v>
      </c>
      <c r="F18" s="8">
        <v>230</v>
      </c>
      <c r="G18" s="11">
        <v>155</v>
      </c>
      <c r="H18" s="6">
        <f t="shared" si="1"/>
        <v>0.4838709677419355</v>
      </c>
    </row>
    <row r="19" spans="1:8" ht="21" customHeight="1" x14ac:dyDescent="0.25">
      <c r="A19" s="7" t="s">
        <v>12</v>
      </c>
      <c r="B19" s="7" t="s">
        <v>17</v>
      </c>
      <c r="C19" s="9">
        <v>260</v>
      </c>
      <c r="D19" s="9"/>
      <c r="E19" s="9">
        <v>200</v>
      </c>
      <c r="F19" s="8">
        <v>230</v>
      </c>
      <c r="G19" s="11">
        <v>135</v>
      </c>
      <c r="H19" s="6">
        <f t="shared" si="1"/>
        <v>0.70370370370370372</v>
      </c>
    </row>
    <row r="20" spans="1:8" ht="21" customHeight="1" x14ac:dyDescent="0.25">
      <c r="A20" s="7" t="s">
        <v>7</v>
      </c>
      <c r="B20" s="7" t="s">
        <v>8</v>
      </c>
      <c r="C20" s="9">
        <v>230</v>
      </c>
      <c r="D20" s="9"/>
      <c r="E20" s="9">
        <v>175</v>
      </c>
      <c r="F20" s="8">
        <v>202.5</v>
      </c>
      <c r="G20" s="11">
        <v>130</v>
      </c>
      <c r="H20" s="6">
        <f t="shared" si="1"/>
        <v>0.55769230769230771</v>
      </c>
    </row>
    <row r="21" spans="1:8" ht="21" customHeight="1" x14ac:dyDescent="0.25">
      <c r="A21" s="7" t="s">
        <v>47</v>
      </c>
      <c r="B21" s="7" t="s">
        <v>52</v>
      </c>
      <c r="C21" s="9">
        <v>320</v>
      </c>
      <c r="D21" s="9"/>
      <c r="E21" s="9"/>
      <c r="F21" s="8">
        <v>320</v>
      </c>
      <c r="G21" s="11" t="s">
        <v>38</v>
      </c>
      <c r="H21" s="10" t="s">
        <v>38</v>
      </c>
    </row>
    <row r="22" spans="1:8" ht="21" customHeight="1" x14ac:dyDescent="0.25">
      <c r="A22" s="7" t="s">
        <v>26</v>
      </c>
      <c r="B22" s="7" t="s">
        <v>27</v>
      </c>
      <c r="C22" s="9">
        <v>310</v>
      </c>
      <c r="D22" s="9"/>
      <c r="E22" s="9">
        <v>260</v>
      </c>
      <c r="F22" s="8">
        <v>285</v>
      </c>
      <c r="G22" s="11">
        <v>190</v>
      </c>
      <c r="H22" s="6">
        <f t="shared" si="1"/>
        <v>0.5</v>
      </c>
    </row>
    <row r="23" spans="1:8" ht="21" customHeight="1" x14ac:dyDescent="0.25">
      <c r="A23" s="7" t="s">
        <v>22</v>
      </c>
      <c r="B23" s="7" t="s">
        <v>23</v>
      </c>
      <c r="C23" s="9">
        <v>290</v>
      </c>
      <c r="D23" s="9"/>
      <c r="E23" s="9">
        <v>240</v>
      </c>
      <c r="F23" s="8">
        <v>265</v>
      </c>
      <c r="G23" s="11">
        <v>170</v>
      </c>
      <c r="H23" s="6">
        <f t="shared" si="1"/>
        <v>0.55882352941176472</v>
      </c>
    </row>
    <row r="24" spans="1:8" ht="21" customHeight="1" x14ac:dyDescent="0.25">
      <c r="A24" s="7" t="s">
        <v>32</v>
      </c>
      <c r="B24" s="7" t="s">
        <v>35</v>
      </c>
      <c r="C24" s="9"/>
      <c r="D24" s="9"/>
      <c r="E24" s="9">
        <v>100</v>
      </c>
      <c r="F24" s="8">
        <v>100</v>
      </c>
      <c r="G24" s="11" t="s">
        <v>38</v>
      </c>
      <c r="H24" s="10" t="s">
        <v>38</v>
      </c>
    </row>
    <row r="25" spans="1:8" ht="15" customHeight="1" x14ac:dyDescent="0.25">
      <c r="A25" s="12" t="s">
        <v>9</v>
      </c>
      <c r="B25" s="13"/>
      <c r="C25" s="13"/>
      <c r="D25" s="13"/>
      <c r="E25" s="14"/>
    </row>
    <row r="26" spans="1:8" ht="36" customHeight="1" x14ac:dyDescent="0.25">
      <c r="A26" s="15"/>
      <c r="B26" s="16"/>
      <c r="C26" s="16"/>
      <c r="D26" s="16"/>
      <c r="E26" s="17"/>
    </row>
  </sheetData>
  <mergeCells count="4">
    <mergeCell ref="A25:E26"/>
    <mergeCell ref="A5:D5"/>
    <mergeCell ref="A6:A7"/>
    <mergeCell ref="B6:B7"/>
  </mergeCells>
  <conditionalFormatting sqref="H8:H2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{50233268-D070-4E8E-8DC9-6178CCE15FF1}</x14:id>
        </ext>
      </extLst>
    </cfRule>
  </conditionalFormatting>
  <printOptions horizontalCentered="1"/>
  <pageMargins left="0" right="0" top="0" bottom="0" header="0.31496062992125984" footer="0.31496062992125984"/>
  <pageSetup paperSize="9" scale="85" orientation="landscape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233268-D070-4E8E-8DC9-6178CCE15F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H8:H24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февруари-2023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2023-03-02T08:02:45Z</dcterms:modified>
</cp:coreProperties>
</file>