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440" windowHeight="12300"/>
  </bookViews>
  <sheets>
    <sheet name="јануари-2023" sheetId="1" r:id="rId1"/>
  </sheets>
  <calcPr calcId="162913"/>
</workbook>
</file>

<file path=xl/calcChain.xml><?xml version="1.0" encoding="utf-8"?>
<calcChain xmlns="http://schemas.openxmlformats.org/spreadsheetml/2006/main">
  <c r="G17" i="1" l="1"/>
  <c r="G18" i="1"/>
  <c r="G19" i="1"/>
  <c r="G20" i="1"/>
  <c r="G22" i="1"/>
  <c r="G16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<sst xmlns="http://schemas.openxmlformats.org/spreadsheetml/2006/main" count="53" uniqueCount="48">
  <si>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</si>
  <si>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</si>
  <si>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</si>
  <si>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</si>
  <si>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</si>
  <si>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Тренд на пораст / намалување изразен во %</t>
  </si>
  <si>
    <t>Trend of increase / decrease in%</t>
  </si>
  <si>
    <t>Бик над 18 месеци</t>
  </si>
  <si>
    <t>Bull over 18 months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</si>
  <si>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</si>
  <si>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Молзни Крави</t>
  </si>
  <si>
    <t>Добиточен пазар-Тетово</t>
  </si>
  <si>
    <t>Бик до 18 месеци</t>
  </si>
  <si>
    <t>Tetovo-Bogovinje</t>
  </si>
  <si>
    <t>Cow</t>
  </si>
  <si>
    <t>Излачени Говеда</t>
  </si>
  <si>
    <t>Cattle</t>
  </si>
  <si>
    <t>Bull to 18 months</t>
  </si>
  <si>
    <t>Cow-Busha</t>
  </si>
  <si>
    <t>Молзни Кози</t>
  </si>
  <si>
    <t>Молзни Овци</t>
  </si>
  <si>
    <t>Буша</t>
  </si>
  <si>
    <t>Sheep</t>
  </si>
  <si>
    <t>Теле 2-6 месеци</t>
  </si>
  <si>
    <t>Calf 2-6 months</t>
  </si>
  <si>
    <t>Horses (old)</t>
  </si>
  <si>
    <t xml:space="preserve">Goat </t>
  </si>
  <si>
    <t>Коњи за колење</t>
  </si>
  <si>
    <t>Коњи</t>
  </si>
  <si>
    <t xml:space="preserve">Horses </t>
  </si>
  <si>
    <t>Теле 1-6 месеци</t>
  </si>
  <si>
    <t>Calf 1-6 months</t>
  </si>
  <si>
    <t>Most frequently price-January-2023</t>
  </si>
  <si>
    <t>Most frequently price-January 2022</t>
  </si>
  <si>
    <t>Аналитика на месечно ниво-јануари (Monthly analysis -January 2023)</t>
  </si>
  <si>
    <t>Просечна најзастапена цена-јануари 2023</t>
  </si>
  <si>
    <t>Просечна најзастапена цена јануари 2022</t>
  </si>
  <si>
    <t>Добиточен пазар-Гази Баба</t>
  </si>
  <si>
    <t>Јагниња до 18кг</t>
  </si>
  <si>
    <t>Јагниња над 18 кг.</t>
  </si>
  <si>
    <t>Излачени Кози</t>
  </si>
  <si>
    <t>Излачени Овци</t>
  </si>
  <si>
    <t>Skopje-Gazi Baba</t>
  </si>
  <si>
    <t xml:space="preserve">Old Goat </t>
  </si>
  <si>
    <t>Old Sheep</t>
  </si>
  <si>
    <t>Lambs up to 18 kg</t>
  </si>
  <si>
    <t>Lambs over 18 kg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</si>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</sst>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</font>
    <font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/>
    <xf numFmtId="9" fontId="2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34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164" fontId="22" fillId="37" borderId="10" xfId="1" applyNumberFormat="1" applyFont="1" applyFill="1" applyBorder="1"/>
    <xf numFmtId="0" fontId="19" fillId="33" borderId="16" xfId="0" applyFont="1" applyFill="1" applyBorder="1" applyAlignment="1">
      <alignment wrapText="1"/>
    </xf>
    <xf numFmtId="0" fontId="21" fillId="0" borderId="17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19" fillId="33" borderId="11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2" fontId="19" fillId="35" borderId="11" xfId="0" applyNumberFormat="1" applyFont="1" applyFill="1" applyBorder="1" applyAlignment="1">
      <alignment horizontal="right" wrapText="1"/>
    </xf>
    <xf numFmtId="2" fontId="19" fillId="33" borderId="16" xfId="0" applyNumberFormat="1" applyFont="1" applyFill="1" applyBorder="1" applyAlignment="1">
      <alignment horizontal="center" wrapText="1"/>
    </xf>
    <xf numFmtId="164" fontId="22" fillId="37" borderId="10" xfId="1" applyNumberFormat="1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right"/>
    </xf>
  </cellXfs>
  <cellStyles count="56">
    <cellStyle name="20% - Accent1" xfId="20" builtinId="30" customBuiltin="1"/>
    <cellStyle name="20% - Accent1 2" xfId="44"/>
    <cellStyle name="20% - Accent2" xfId="24" builtinId="34" customBuiltin="1"/>
    <cellStyle name="20% - Accent2 2" xfId="46"/>
    <cellStyle name="20% - Accent3" xfId="28" builtinId="38" customBuiltin="1"/>
    <cellStyle name="20% - Accent3 2" xfId="48"/>
    <cellStyle name="20% - Accent4" xfId="32" builtinId="42" customBuiltin="1"/>
    <cellStyle name="20% - Accent4 2" xfId="50"/>
    <cellStyle name="20% - Accent5" xfId="36" builtinId="46" customBuiltin="1"/>
    <cellStyle name="20% - Accent5 2" xfId="52"/>
    <cellStyle name="20% - Accent6" xfId="40" builtinId="50" customBuiltin="1"/>
    <cellStyle name="20% - Accent6 2" xfId="54"/>
    <cellStyle name="40% - Accent1" xfId="21" builtinId="31" customBuiltin="1"/>
    <cellStyle name="40% - Accent1 2" xfId="45"/>
    <cellStyle name="40% - Accent2" xfId="25" builtinId="35" customBuiltin="1"/>
    <cellStyle name="40% - Accent2 2" xfId="47"/>
    <cellStyle name="40% - Accent3" xfId="29" builtinId="39" customBuiltin="1"/>
    <cellStyle name="40% - Accent3 2" xfId="49"/>
    <cellStyle name="40% - Accent4" xfId="33" builtinId="43" customBuiltin="1"/>
    <cellStyle name="40% - Accent4 2" xfId="51"/>
    <cellStyle name="40% - Accent5" xfId="37" builtinId="47" customBuiltin="1"/>
    <cellStyle name="40% - Accent5 2" xfId="53"/>
    <cellStyle name="40% - Accent6" xfId="41" builtinId="51" customBuiltin="1"/>
    <cellStyle name="40% - Accent6 2" xfId="55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Note 2" xfId="43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J8" sqref="J8"/>
    </sheetView>
  </sheetViews>
  <sheetFormatPr defaultRowHeight="15" customHeight="1" x14ac:dyDescent="0.25"/>
  <cols>
    <col min="1" max="1" width="25" customWidth="1"/>
    <col min="2" max="2" width="25.140625" customWidth="1"/>
    <col min="3" max="3" width="22.28515625" customWidth="1"/>
    <col min="4" max="6" width="25.42578125" customWidth="1"/>
    <col min="7" max="7" width="25" customWidth="1"/>
    <col min="8" max="8" width="24.85546875" customWidth="1"/>
    <col min="9" max="9" width="16.85546875" customWidth="1"/>
    <col min="10" max="10" width="6.85546875" customWidth="1"/>
    <col min="11" max="11" width="6.28515625" customWidth="1"/>
    <col min="12" max="12" width="6.7109375" customWidth="1"/>
    <col min="13" max="13" width="7.28515625" customWidth="1"/>
    <col min="14" max="14" width="7" customWidth="1"/>
    <col min="15" max="15" width="7.5703125" customWidth="1"/>
    <col min="16" max="16" width="7" customWidth="1"/>
    <col min="17" max="18" width="7.140625" customWidth="1"/>
    <col min="19" max="19" width="6.5703125" customWidth="1"/>
    <col min="20" max="20" width="6.85546875" customWidth="1"/>
    <col min="21" max="21" width="7" customWidth="1"/>
    <col min="22" max="22" width="6.85546875" customWidth="1"/>
    <col min="23" max="24" width="7.140625" customWidth="1"/>
  </cols>
  <sheetData>
    <row r="1" spans="1:7" ht="15" customHeight="1" x14ac:dyDescent="0.25">
      <c r="A1" s="1" t="s">
        <v>0</v>
      </c>
      <c r="B1" s="1"/>
      <c r="C1" s="1"/>
    </row>
    <row r="2" spans="1:7" ht="15" customHeight="1" x14ac:dyDescent="0.25">
      <c r="A2" s="1" t="s">
        <v>1</v>
      </c>
      <c r="B2" s="1"/>
      <c r="C2" s="1"/>
    </row>
    <row r="3" spans="1:7" ht="16.5" customHeight="1" x14ac:dyDescent="0.25">
      <c r="A3" s="1" t="s">
        <v>34</v>
      </c>
      <c r="B3" s="1"/>
      <c r="C3" s="1"/>
    </row>
    <row r="5" spans="1:7" ht="15" customHeight="1" x14ac:dyDescent="0.25">
      <c r="A5" s="14" t="s">
        <v>2</v>
      </c>
      <c r="B5" s="15"/>
      <c r="C5" s="15"/>
      <c r="D5" s="16"/>
    </row>
    <row r="6" spans="1:7" ht="33" customHeight="1" x14ac:dyDescent="0.25">
      <c r="A6" s="17" t="s">
        <v>3</v>
      </c>
      <c r="B6" s="17" t="s">
        <v>4</v>
      </c>
      <c r="C6" s="2" t="s">
        <v>11</v>
      </c>
      <c r="D6" s="2" t="s">
        <v>37</v>
      </c>
      <c r="E6" s="3" t="s">
        <v>35</v>
      </c>
      <c r="F6" s="4" t="s">
        <v>36</v>
      </c>
      <c r="G6" s="5" t="s">
        <v>5</v>
      </c>
    </row>
    <row r="7" spans="1:7" ht="33" customHeight="1" x14ac:dyDescent="0.25">
      <c r="A7" s="18"/>
      <c r="B7" s="18"/>
      <c r="C7" s="2" t="s">
        <v>13</v>
      </c>
      <c r="D7" s="2" t="s">
        <v>42</v>
      </c>
      <c r="E7" s="3" t="s">
        <v>32</v>
      </c>
      <c r="F7" s="4" t="s">
        <v>33</v>
      </c>
      <c r="G7" s="5" t="s">
        <v>6</v>
      </c>
    </row>
    <row r="8" spans="1:7" ht="22.5" customHeight="1" x14ac:dyDescent="0.25">
      <c r="A8" s="7" t="s">
        <v>12</v>
      </c>
      <c r="B8" s="7" t="s">
        <v>17</v>
      </c>
      <c r="C8" s="20">
        <v>250</v>
      </c>
      <c r="D8" s="20"/>
      <c r="E8" s="19">
        <v>250</v>
      </c>
      <c r="F8" s="22">
        <v>130</v>
      </c>
      <c r="G8" s="6">
        <f t="shared" ref="G8:G16" si="0">(E8-F8)/F8</f>
        <v>0.92307692307692313</v>
      </c>
    </row>
    <row r="9" spans="1:7" ht="22.5" customHeight="1" x14ac:dyDescent="0.25">
      <c r="A9" s="7" t="s">
        <v>7</v>
      </c>
      <c r="B9" s="7" t="s">
        <v>8</v>
      </c>
      <c r="C9" s="20">
        <v>220</v>
      </c>
      <c r="D9" s="20"/>
      <c r="E9" s="19">
        <v>220</v>
      </c>
      <c r="F9" s="22">
        <v>140</v>
      </c>
      <c r="G9" s="6">
        <f t="shared" si="0"/>
        <v>0.5714285714285714</v>
      </c>
    </row>
    <row r="10" spans="1:7" ht="22.5" customHeight="1" x14ac:dyDescent="0.25">
      <c r="A10" s="7" t="s">
        <v>15</v>
      </c>
      <c r="B10" s="7" t="s">
        <v>16</v>
      </c>
      <c r="C10" s="20">
        <v>166</v>
      </c>
      <c r="D10" s="20">
        <v>130</v>
      </c>
      <c r="E10" s="19">
        <v>148</v>
      </c>
      <c r="F10" s="22">
        <v>80</v>
      </c>
      <c r="G10" s="6">
        <f t="shared" si="0"/>
        <v>0.85</v>
      </c>
    </row>
    <row r="11" spans="1:7" ht="22.5" customHeight="1" x14ac:dyDescent="0.25">
      <c r="A11" s="7" t="s">
        <v>10</v>
      </c>
      <c r="B11" s="7" t="s">
        <v>14</v>
      </c>
      <c r="C11" s="20">
        <v>250</v>
      </c>
      <c r="D11" s="20"/>
      <c r="E11" s="19">
        <v>250</v>
      </c>
      <c r="F11" s="22">
        <v>230</v>
      </c>
      <c r="G11" s="6">
        <f t="shared" si="0"/>
        <v>8.6956521739130432E-2</v>
      </c>
    </row>
    <row r="12" spans="1:7" ht="22.5" customHeight="1" x14ac:dyDescent="0.25">
      <c r="A12" s="7" t="s">
        <v>30</v>
      </c>
      <c r="B12" s="7" t="s">
        <v>31</v>
      </c>
      <c r="C12" s="20">
        <v>310</v>
      </c>
      <c r="D12" s="20">
        <v>230</v>
      </c>
      <c r="E12" s="19">
        <v>270</v>
      </c>
      <c r="F12" s="22">
        <v>215</v>
      </c>
      <c r="G12" s="6">
        <f t="shared" si="0"/>
        <v>0.2558139534883721</v>
      </c>
    </row>
    <row r="13" spans="1:7" ht="22.5" customHeight="1" x14ac:dyDescent="0.25">
      <c r="A13" s="7" t="s">
        <v>23</v>
      </c>
      <c r="B13" s="7" t="s">
        <v>24</v>
      </c>
      <c r="C13" s="20">
        <v>280</v>
      </c>
      <c r="D13" s="20">
        <v>240</v>
      </c>
      <c r="E13" s="19">
        <v>260</v>
      </c>
      <c r="F13" s="22">
        <v>160</v>
      </c>
      <c r="G13" s="6">
        <f t="shared" si="0"/>
        <v>0.625</v>
      </c>
    </row>
    <row r="14" spans="1:7" ht="22.5" customHeight="1" x14ac:dyDescent="0.25">
      <c r="A14" s="7" t="s">
        <v>27</v>
      </c>
      <c r="B14" s="7" t="s">
        <v>25</v>
      </c>
      <c r="C14" s="20">
        <v>90</v>
      </c>
      <c r="D14" s="20">
        <v>70</v>
      </c>
      <c r="E14" s="19">
        <v>80</v>
      </c>
      <c r="F14" s="22" t="s">
        <v>47</v>
      </c>
      <c r="G14" s="21" t="s">
        <v>47</v>
      </c>
    </row>
    <row r="15" spans="1:7" ht="22.5" customHeight="1" x14ac:dyDescent="0.25">
      <c r="A15" s="7" t="s">
        <v>28</v>
      </c>
      <c r="B15" s="7" t="s">
        <v>29</v>
      </c>
      <c r="C15" s="20">
        <v>178</v>
      </c>
      <c r="D15" s="20"/>
      <c r="E15" s="19">
        <v>178</v>
      </c>
      <c r="F15" s="22" t="s">
        <v>47</v>
      </c>
      <c r="G15" s="21" t="s">
        <v>47</v>
      </c>
    </row>
    <row r="16" spans="1:7" ht="22.5" customHeight="1" x14ac:dyDescent="0.25">
      <c r="A16" s="7" t="s">
        <v>20</v>
      </c>
      <c r="B16" s="7" t="s">
        <v>22</v>
      </c>
      <c r="C16" s="20">
        <v>230</v>
      </c>
      <c r="D16" s="20">
        <v>280</v>
      </c>
      <c r="E16" s="19">
        <v>255</v>
      </c>
      <c r="F16" s="22">
        <v>150</v>
      </c>
      <c r="G16" s="6">
        <f t="shared" si="0"/>
        <v>0.7</v>
      </c>
    </row>
    <row r="17" spans="1:7" ht="22.5" customHeight="1" x14ac:dyDescent="0.25">
      <c r="A17" s="7" t="s">
        <v>38</v>
      </c>
      <c r="B17" s="7" t="s">
        <v>45</v>
      </c>
      <c r="C17" s="20">
        <v>220</v>
      </c>
      <c r="D17" s="20">
        <v>220</v>
      </c>
      <c r="E17" s="19">
        <v>220</v>
      </c>
      <c r="F17" s="22">
        <v>160</v>
      </c>
      <c r="G17" s="6">
        <f t="shared" ref="G17:G22" si="1">(E17-F17)/F17</f>
        <v>0.375</v>
      </c>
    </row>
    <row r="18" spans="1:7" ht="22.5" customHeight="1" x14ac:dyDescent="0.25">
      <c r="A18" s="7" t="s">
        <v>39</v>
      </c>
      <c r="B18" s="7" t="s">
        <v>46</v>
      </c>
      <c r="C18" s="20">
        <v>210</v>
      </c>
      <c r="D18" s="20">
        <v>200</v>
      </c>
      <c r="E18" s="19">
        <v>205</v>
      </c>
      <c r="F18" s="22">
        <v>150</v>
      </c>
      <c r="G18" s="6">
        <f t="shared" si="1"/>
        <v>0.36666666666666664</v>
      </c>
    </row>
    <row r="19" spans="1:7" ht="22.5" customHeight="1" x14ac:dyDescent="0.25">
      <c r="A19" s="7" t="s">
        <v>19</v>
      </c>
      <c r="B19" s="7" t="s">
        <v>26</v>
      </c>
      <c r="C19" s="20">
        <v>200</v>
      </c>
      <c r="D19" s="20">
        <v>230</v>
      </c>
      <c r="E19" s="19">
        <v>215</v>
      </c>
      <c r="F19" s="22">
        <v>167</v>
      </c>
      <c r="G19" s="6">
        <f t="shared" si="1"/>
        <v>0.28742514970059879</v>
      </c>
    </row>
    <row r="20" spans="1:7" ht="22.5" customHeight="1" x14ac:dyDescent="0.25">
      <c r="A20" s="7" t="s">
        <v>21</v>
      </c>
      <c r="B20" s="7" t="s">
        <v>18</v>
      </c>
      <c r="C20" s="20"/>
      <c r="D20" s="20">
        <v>100</v>
      </c>
      <c r="E20" s="19">
        <v>100</v>
      </c>
      <c r="F20" s="22">
        <v>100</v>
      </c>
      <c r="G20" s="6">
        <f t="shared" si="1"/>
        <v>0</v>
      </c>
    </row>
    <row r="21" spans="1:7" ht="22.5" customHeight="1" x14ac:dyDescent="0.25">
      <c r="A21" s="7" t="s">
        <v>40</v>
      </c>
      <c r="B21" s="7" t="s">
        <v>43</v>
      </c>
      <c r="C21" s="20"/>
      <c r="D21" s="20">
        <v>90</v>
      </c>
      <c r="E21" s="19">
        <v>90</v>
      </c>
      <c r="F21" s="22" t="s">
        <v>47</v>
      </c>
      <c r="G21" s="21" t="s">
        <v>47</v>
      </c>
    </row>
    <row r="22" spans="1:7" ht="22.5" customHeight="1" x14ac:dyDescent="0.25">
      <c r="A22" s="7" t="s">
        <v>41</v>
      </c>
      <c r="B22" s="7" t="s">
        <v>44</v>
      </c>
      <c r="C22" s="20"/>
      <c r="D22" s="20">
        <v>130</v>
      </c>
      <c r="E22" s="19">
        <v>130</v>
      </c>
      <c r="F22" s="22">
        <v>90</v>
      </c>
      <c r="G22" s="6">
        <f t="shared" si="1"/>
        <v>0.44444444444444442</v>
      </c>
    </row>
    <row r="23" spans="1:7" ht="15" customHeight="1" x14ac:dyDescent="0.25">
      <c r="A23" s="8" t="s">
        <v>9</v>
      </c>
      <c r="B23" s="9"/>
      <c r="C23" s="9"/>
      <c r="D23" s="9"/>
      <c r="E23" s="10"/>
    </row>
    <row r="24" spans="1:7" ht="27" customHeight="1" x14ac:dyDescent="0.25">
      <c r="A24" s="11"/>
      <c r="B24" s="12"/>
      <c r="C24" s="12"/>
      <c r="D24" s="12"/>
      <c r="E24" s="13"/>
    </row>
  </sheetData>
  <mergeCells count="4">
    <mergeCell ref="A23:E24"/>
    <mergeCell ref="A5:D5"/>
    <mergeCell ref="A6:A7"/>
    <mergeCell ref="B6:B7"/>
  </mergeCells>
  <conditionalFormatting sqref="G8:G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{221E60A5-2FFC-4B66-A859-586A5EE020FE}</x14:id>
        </ext>
      </extLst>
    </cfRule>
  </conditionalFormatting>
  <printOptions horizontalCentered="1"/>
  <pageMargins left="0" right="0" top="0" bottom="0" header="0.31496062992125984" footer="0.31496062992125984"/>
  <pageSetup paperSize="9" scale="85" orientation="landscape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1E60A5-2FFC-4B66-A859-586A5EE020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јануари-2023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2023-02-06T12:45:35Z</dcterms:modified>
</cp:coreProperties>
</file>