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септ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4" i="1"/>
  <c r="F15" i="1"/>
  <c r="F16" i="1"/>
  <c r="F17" i="1"/>
  <c r="F18" i="1"/>
  <c r="F19" i="1"/>
  <c r="F20" i="1"/>
  <c r="F21" i="1"/>
  <c r="F22" i="1"/>
  <c r="F10" i="1"/>
  <c r="F9" i="1"/>
  <c r="F8" i="1"/>
</calcChain>
</file>

<file path=xl/sharedStrings.xml><?xml version="1.0" encoding="utf-8"?>
<sst xmlns="http://schemas.openxmlformats.org/spreadsheetml/2006/main" count="46" uniqueCount="45">
  <si>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</si>
  <si>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</si>
  <si>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</si>
  <si>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</si>
  <si>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</si>
  <si>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</si>
  <si>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</si>
  <si>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</si>
  <si>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</si>
  <si>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</si>
  <si>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</si>
  <si>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</si>
  <si>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</si>
  <si>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</si>
  <si>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</si>
  <si>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</si>
  <si>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</si>
  <si>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</si>
  <si>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</si>
  <si>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</si>
  <si>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</si>
  <si>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</si>
  <si>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</si>
  <si>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Tetovo</t>
  </si>
  <si>
    <t>Horses for sl.</t>
  </si>
  <si>
    <t>Pig up to 110 kg.</t>
  </si>
  <si>
    <t>Гоеница до 110 кг.</t>
  </si>
  <si>
    <t>Молзни Крави</t>
  </si>
  <si>
    <t>Sheep</t>
  </si>
  <si>
    <t>Теле 2-6 месеци</t>
  </si>
  <si>
    <t xml:space="preserve">Goat </t>
  </si>
  <si>
    <t>Cow-</t>
  </si>
  <si>
    <t>Calf 2-6 months</t>
  </si>
  <si>
    <t>Теле 1-2 месеци</t>
  </si>
  <si>
    <t>Calf 1-2 months</t>
  </si>
  <si>
    <t>/</t>
  </si>
  <si>
    <t>Most frequently price-September 2024</t>
  </si>
  <si>
    <t>Most frequently price- September 2023</t>
  </si>
  <si>
    <t>Аналитика на месечно ниво-септември 2024-(Monthly analysis -September  2024)</t>
  </si>
  <si>
    <t>Просечна најзастапена цена- септември  2024</t>
  </si>
  <si>
    <t>Просечна најзастапена цена септември 2023</t>
  </si>
  <si>
    <t>Тренд на пораст / намалување изразен во % септември 2024/23</t>
  </si>
  <si>
    <t>Јуне 6-18 месеци</t>
  </si>
  <si>
    <t>Теле 1-6 месеци</t>
  </si>
  <si>
    <t>Calf 1-6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</si>
</sst>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G16" sqref="G16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38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5" x14ac:dyDescent="0.25">
      <c r="A6" s="11" t="s">
        <v>3</v>
      </c>
      <c r="B6" s="11" t="s">
        <v>4</v>
      </c>
      <c r="C6" s="2" t="s">
        <v>5</v>
      </c>
      <c r="D6" s="3" t="s">
        <v>39</v>
      </c>
      <c r="E6" s="4" t="s">
        <v>40</v>
      </c>
      <c r="F6" s="5" t="s">
        <v>41</v>
      </c>
    </row>
    <row r="7" spans="1:6" ht="30" x14ac:dyDescent="0.25">
      <c r="A7" s="12"/>
      <c r="B7" s="12"/>
      <c r="C7" s="2" t="s">
        <v>23</v>
      </c>
      <c r="D7" s="3" t="s">
        <v>36</v>
      </c>
      <c r="E7" s="4" t="s">
        <v>37</v>
      </c>
      <c r="F7" s="5" t="s">
        <v>6</v>
      </c>
    </row>
    <row r="8" spans="1:6" ht="22.5" customHeight="1" x14ac:dyDescent="0.25">
      <c r="A8" s="9" t="s">
        <v>18</v>
      </c>
      <c r="B8" s="9" t="s">
        <v>19</v>
      </c>
      <c r="C8" s="10">
        <v>255</v>
      </c>
      <c r="D8" s="8">
        <v>255</v>
      </c>
      <c r="E8" s="6">
        <v>248.33</v>
      </c>
      <c r="F8" s="7">
        <f t="shared" ref="F8:F10" si="0">(D8-E8)/E8</f>
        <v>2.6859420931824536E-2</v>
      </c>
    </row>
    <row r="9" spans="1:6" ht="22.5" customHeight="1" x14ac:dyDescent="0.25">
      <c r="A9" s="9" t="s">
        <v>20</v>
      </c>
      <c r="B9" s="9" t="s">
        <v>21</v>
      </c>
      <c r="C9" s="10">
        <v>220</v>
      </c>
      <c r="D9" s="8">
        <v>220</v>
      </c>
      <c r="E9" s="6">
        <v>221.67</v>
      </c>
      <c r="F9" s="7">
        <f t="shared" si="0"/>
        <v>-7.533721297424043E-3</v>
      </c>
    </row>
    <row r="10" spans="1:6" ht="22.5" customHeight="1" x14ac:dyDescent="0.25">
      <c r="A10" s="9" t="s">
        <v>14</v>
      </c>
      <c r="B10" s="9" t="s">
        <v>15</v>
      </c>
      <c r="C10" s="10">
        <v>112.5</v>
      </c>
      <c r="D10" s="8">
        <v>112.5</v>
      </c>
      <c r="E10" s="6">
        <v>130</v>
      </c>
      <c r="F10" s="7">
        <f t="shared" si="0"/>
        <v>-0.13461538461538461</v>
      </c>
    </row>
    <row r="11" spans="1:6" ht="22.5" customHeight="1" x14ac:dyDescent="0.25">
      <c r="A11" s="9" t="s">
        <v>16</v>
      </c>
      <c r="B11" s="9" t="s">
        <v>17</v>
      </c>
      <c r="C11" s="10">
        <v>165</v>
      </c>
      <c r="D11" s="8">
        <v>165</v>
      </c>
      <c r="E11" s="6">
        <v>170</v>
      </c>
      <c r="F11" s="7">
        <f t="shared" ref="F11:F22" si="1">(D11-E11)/E11</f>
        <v>-2.9411764705882353E-2</v>
      </c>
    </row>
    <row r="12" spans="1:6" ht="22.5" customHeight="1" x14ac:dyDescent="0.25">
      <c r="A12" s="9" t="s">
        <v>27</v>
      </c>
      <c r="B12" s="9" t="s">
        <v>31</v>
      </c>
      <c r="C12" s="10">
        <v>335</v>
      </c>
      <c r="D12" s="8">
        <v>335</v>
      </c>
      <c r="E12" s="6">
        <v>286.67</v>
      </c>
      <c r="F12" s="7">
        <f t="shared" si="1"/>
        <v>0.16859106289461745</v>
      </c>
    </row>
    <row r="13" spans="1:6" ht="22.5" customHeight="1" x14ac:dyDescent="0.25">
      <c r="A13" s="9" t="s">
        <v>42</v>
      </c>
      <c r="B13" s="9"/>
      <c r="C13" s="10">
        <v>260</v>
      </c>
      <c r="D13" s="8">
        <v>260</v>
      </c>
      <c r="E13" s="6" t="s">
        <v>35</v>
      </c>
      <c r="F13" s="7" t="s">
        <v>35</v>
      </c>
    </row>
    <row r="14" spans="1:6" ht="22.5" customHeight="1" x14ac:dyDescent="0.25">
      <c r="A14" s="9" t="s">
        <v>33</v>
      </c>
      <c r="B14" s="9" t="s">
        <v>34</v>
      </c>
      <c r="C14" s="10">
        <v>330</v>
      </c>
      <c r="D14" s="8">
        <v>330</v>
      </c>
      <c r="E14" s="6">
        <v>335</v>
      </c>
      <c r="F14" s="7">
        <f t="shared" si="1"/>
        <v>-1.4925373134328358E-2</v>
      </c>
    </row>
    <row r="15" spans="1:6" ht="22.5" customHeight="1" x14ac:dyDescent="0.25">
      <c r="A15" s="9" t="s">
        <v>29</v>
      </c>
      <c r="B15" s="9" t="s">
        <v>32</v>
      </c>
      <c r="C15" s="10">
        <v>285</v>
      </c>
      <c r="D15" s="8">
        <v>285</v>
      </c>
      <c r="E15" s="6">
        <v>260</v>
      </c>
      <c r="F15" s="7">
        <f t="shared" si="1"/>
        <v>9.6153846153846159E-2</v>
      </c>
    </row>
    <row r="16" spans="1:6" ht="22.5" customHeight="1" x14ac:dyDescent="0.25">
      <c r="A16" s="9" t="s">
        <v>26</v>
      </c>
      <c r="B16" s="9" t="s">
        <v>25</v>
      </c>
      <c r="C16" s="10">
        <v>137.5</v>
      </c>
      <c r="D16" s="8">
        <v>137.5</v>
      </c>
      <c r="E16" s="6">
        <v>145</v>
      </c>
      <c r="F16" s="7">
        <f t="shared" si="1"/>
        <v>-5.1724137931034482E-2</v>
      </c>
    </row>
    <row r="17" spans="1:6" ht="22.5" customHeight="1" x14ac:dyDescent="0.25">
      <c r="A17" s="9" t="s">
        <v>7</v>
      </c>
      <c r="B17" s="9" t="s">
        <v>8</v>
      </c>
      <c r="C17" s="10">
        <v>265</v>
      </c>
      <c r="D17" s="8">
        <v>265</v>
      </c>
      <c r="E17" s="6">
        <v>260</v>
      </c>
      <c r="F17" s="7">
        <f t="shared" si="1"/>
        <v>1.9230769230769232E-2</v>
      </c>
    </row>
    <row r="18" spans="1:6" ht="22.5" customHeight="1" x14ac:dyDescent="0.25">
      <c r="A18" s="9" t="s">
        <v>9</v>
      </c>
      <c r="B18" s="9" t="s">
        <v>30</v>
      </c>
      <c r="C18" s="10">
        <v>260</v>
      </c>
      <c r="D18" s="8">
        <v>260</v>
      </c>
      <c r="E18" s="6">
        <v>255</v>
      </c>
      <c r="F18" s="7">
        <f t="shared" si="1"/>
        <v>1.9607843137254902E-2</v>
      </c>
    </row>
    <row r="19" spans="1:6" ht="22.5" customHeight="1" x14ac:dyDescent="0.25">
      <c r="A19" s="9" t="s">
        <v>13</v>
      </c>
      <c r="B19" s="9" t="s">
        <v>24</v>
      </c>
      <c r="C19" s="10">
        <v>90</v>
      </c>
      <c r="D19" s="8">
        <v>90</v>
      </c>
      <c r="E19" s="6">
        <v>120</v>
      </c>
      <c r="F19" s="7">
        <f t="shared" si="1"/>
        <v>-0.25</v>
      </c>
    </row>
    <row r="20" spans="1:6" ht="22.5" customHeight="1" x14ac:dyDescent="0.25">
      <c r="A20" s="9" t="s">
        <v>10</v>
      </c>
      <c r="B20" s="9" t="s">
        <v>11</v>
      </c>
      <c r="C20" s="10">
        <v>280</v>
      </c>
      <c r="D20" s="8">
        <v>280</v>
      </c>
      <c r="E20" s="6">
        <v>266.67</v>
      </c>
      <c r="F20" s="7">
        <f t="shared" si="1"/>
        <v>4.9986875164060383E-2</v>
      </c>
    </row>
    <row r="21" spans="1:6" ht="22.5" customHeight="1" x14ac:dyDescent="0.25">
      <c r="A21" s="9" t="s">
        <v>12</v>
      </c>
      <c r="B21" s="9" t="s">
        <v>28</v>
      </c>
      <c r="C21" s="10">
        <v>270</v>
      </c>
      <c r="D21" s="8">
        <v>270</v>
      </c>
      <c r="E21" s="6">
        <v>270</v>
      </c>
      <c r="F21" s="7">
        <f t="shared" si="1"/>
        <v>0</v>
      </c>
    </row>
    <row r="22" spans="1:6" ht="22.5" customHeight="1" x14ac:dyDescent="0.25">
      <c r="A22" s="9" t="s">
        <v>43</v>
      </c>
      <c r="B22" s="9" t="s">
        <v>44</v>
      </c>
      <c r="C22" s="10">
        <v>310</v>
      </c>
      <c r="D22" s="8">
        <v>310</v>
      </c>
      <c r="E22" s="6">
        <v>313.33</v>
      </c>
      <c r="F22" s="7">
        <f t="shared" si="1"/>
        <v>-1.0627772635879055E-2</v>
      </c>
    </row>
    <row r="23" spans="1:6" x14ac:dyDescent="0.25">
      <c r="A23" s="13" t="s">
        <v>22</v>
      </c>
      <c r="B23" s="14"/>
      <c r="C23" s="15"/>
      <c r="D23" s="16"/>
      <c r="E23" s="17"/>
    </row>
    <row r="24" spans="1:6" ht="39.75" customHeight="1" x14ac:dyDescent="0.25">
      <c r="A24" s="17"/>
      <c r="B24" s="17"/>
      <c r="C24" s="17"/>
      <c r="D24" s="17"/>
      <c r="E24" s="18"/>
    </row>
  </sheetData>
  <mergeCells count="4">
    <mergeCell ref="A6:A7"/>
    <mergeCell ref="B6:B7"/>
    <mergeCell ref="A23:E24"/>
    <mergeCell ref="A5:D5"/>
  </mergeCells>
  <conditionalFormatting sqref="F8:F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{9EA0A836-8FEB-405D-853B-2C1B0115A233}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A0A836-8FEB-405D-853B-2C1B0115A2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2024-10-03T07:53:17Z</dcterms:modified>
</cp:coreProperties>
</file>