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ептември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1" l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<sst xmlns="http://schemas.openxmlformats.org/spreadsheetml/2006/main" count="164" uniqueCount="127">
  <si>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</si>
  <si>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</si>
  <si>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</si>
  <si>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</si>
  <si>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</si>
  <si>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</si>
  <si>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</si>
  <si>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</si>
  <si>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</si>
  <si>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</si>
  <si>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</si>
  <si>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</si>
  <si>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</si>
  <si>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</si>
  <si>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</si>
  <si>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</si>
  <si>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</si>
  <si>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</si>
  <si>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</si>
  <si>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</si>
  <si>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</si>
  <si>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</si>
  <si>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</si>
  <si>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</si>
  <si>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</si>
  <si>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</si>
  <si>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</si>
  <si>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</si>
  <si>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</si>
  <si>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</si>
  <si>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</si>
  <si>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</si>
  <si>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</si>
  <si>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Пазар на мало-Струга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</si>
  <si>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</si>
  <si>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</si>
  <si>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</si>
  <si>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</si>
  <si>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</si>
  <si>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</si>
  <si>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BEAN</t>
  </si>
  <si>
    <t>TOMATO</t>
  </si>
  <si>
    <t>GREEN SALAD</t>
  </si>
  <si>
    <t>CABBAGE</t>
  </si>
  <si>
    <t>POTATO</t>
  </si>
  <si>
    <t>CUCUMBER</t>
  </si>
  <si>
    <t>ONION</t>
  </si>
  <si>
    <t>PARSLEY</t>
  </si>
  <si>
    <t>CARROT</t>
  </si>
  <si>
    <t>RICE</t>
  </si>
  <si>
    <t>DRY PEPPER</t>
  </si>
  <si>
    <t>ZUCCHINI</t>
  </si>
  <si>
    <t>RED CABBAGE</t>
  </si>
  <si>
    <t>CAULIFLOWER</t>
  </si>
  <si>
    <t>LEEK (piece)</t>
  </si>
  <si>
    <t>OLIVES</t>
  </si>
  <si>
    <t>LENS</t>
  </si>
  <si>
    <t>ЦЕЛЕР</t>
  </si>
  <si>
    <t>БАБУРИ</t>
  </si>
  <si>
    <t>CELERY</t>
  </si>
  <si>
    <t>Пазар на мало-Дебар</t>
  </si>
  <si>
    <t>RED BEET</t>
  </si>
  <si>
    <t>GARLIC</t>
  </si>
  <si>
    <t>Сорта / Раса</t>
  </si>
  <si>
    <t>Пазар на мало-Велес</t>
  </si>
  <si>
    <t>Пазар на мало-Берово</t>
  </si>
  <si>
    <t>БОРАНИЈА</t>
  </si>
  <si>
    <t>Пазар на мало-Македонски Брод</t>
  </si>
  <si>
    <t>Пазар на мало-Карпош</t>
  </si>
  <si>
    <t>БАМЈА</t>
  </si>
  <si>
    <t>OKRA</t>
  </si>
  <si>
    <t>GREEN BEANS</t>
  </si>
  <si>
    <t>Пазар на мало-Кичево</t>
  </si>
  <si>
    <t>БЕЛА ПИПЕРКА</t>
  </si>
  <si>
    <t>ЦРВЕНА ПИПЕРКА(Ајварка)</t>
  </si>
  <si>
    <t>ТИКВА</t>
  </si>
  <si>
    <t>ФЕФЕРОНИ</t>
  </si>
  <si>
    <t>КОРНИШОНИ</t>
  </si>
  <si>
    <t>КИКИРИКИ (зрно)</t>
  </si>
  <si>
    <t>ПАШКАНАТ (кг)</t>
  </si>
  <si>
    <t>ЛУК</t>
  </si>
  <si>
    <t>HOT PEPPER</t>
  </si>
  <si>
    <t>RED PEPPER (Ajvarka)</t>
  </si>
  <si>
    <t>PUMPKIN</t>
  </si>
  <si>
    <t>PEPPERONI</t>
  </si>
  <si>
    <t>PEANUTS (grain)</t>
  </si>
  <si>
    <t>PEANUTS (kg)</t>
  </si>
  <si>
    <t>/</t>
  </si>
  <si>
    <t>Просечна најзастапена цена-септември 2024</t>
  </si>
  <si>
    <t>Просечна најзастапена цена септември 2023</t>
  </si>
  <si>
    <t>Тренд на пораст / намалување изразен во % септември 2024/23</t>
  </si>
  <si>
    <t>Цени на зеленчук од пазарите на мало (зелените пазари) на месечно ниво -септември 2024 )-- (Monthly analysis -green market-September 2024 )</t>
  </si>
  <si>
    <t>Most frequently price September-2024</t>
  </si>
  <si>
    <t>Most frequently price- September 2023</t>
  </si>
  <si>
    <t>Пазар на мало-Битола</t>
  </si>
  <si>
    <t>Пазар на мало-Кочани</t>
  </si>
  <si>
    <t>Пазар на мало-Штип</t>
  </si>
  <si>
    <t>СПАНАЌ</t>
  </si>
  <si>
    <t>ИНДУСТРИСКИ ДОМАТ</t>
  </si>
  <si>
    <t>КРОМИД</t>
  </si>
  <si>
    <t>BLUE EGGPLANT</t>
  </si>
  <si>
    <t>SPINACH</t>
  </si>
  <si>
    <t>INDUSTRIAL TOMATO</t>
  </si>
  <si>
    <t>PEPPER</t>
  </si>
  <si>
    <t>PEPPER beel</t>
  </si>
  <si>
    <t>Gherkins</t>
  </si>
  <si>
    <t>Kratovo</t>
  </si>
  <si>
    <t>Skopje</t>
  </si>
  <si>
    <t>Debar</t>
  </si>
  <si>
    <t>Kicevo</t>
  </si>
  <si>
    <t>Ohrid</t>
  </si>
  <si>
    <t>Veles</t>
  </si>
  <si>
    <t>Gosrtivar</t>
  </si>
  <si>
    <t>Pehcevo</t>
  </si>
  <si>
    <t>Vinica</t>
  </si>
  <si>
    <t>Berovo</t>
  </si>
  <si>
    <t>Tetovo</t>
  </si>
  <si>
    <t xml:space="preserve">Krusevo  </t>
  </si>
  <si>
    <t>Kavadarci</t>
  </si>
  <si>
    <t>Demir Hisar</t>
  </si>
  <si>
    <t xml:space="preserve">Bitola </t>
  </si>
  <si>
    <t>Makedonski Brod</t>
  </si>
  <si>
    <t>Delcevo</t>
  </si>
  <si>
    <t>Negotino</t>
  </si>
  <si>
    <t>Kocani</t>
  </si>
  <si>
    <t>Stip</t>
  </si>
  <si>
    <t>Struga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</si>
</sst>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zoomScale="90" zoomScaleNormal="90" workbookViewId="0">
      <selection activeCell="Z42" sqref="Z42"/>
    </sheetView>
  </sheetViews>
  <sheetFormatPr defaultRowHeight="15" x14ac:dyDescent="0.25"/>
  <cols>
    <col min="1" max="1" width="16" style="3" customWidth="1"/>
    <col min="2" max="2" width="13.5703125" style="3" customWidth="1"/>
    <col min="3" max="20" width="9.42578125" style="3" customWidth="1"/>
    <col min="21" max="23" width="9.85546875" style="3" customWidth="1"/>
    <col min="24" max="24" width="19.85546875" style="3" customWidth="1"/>
    <col min="25" max="25" width="20.42578125" style="3" customWidth="1"/>
    <col min="26" max="26" width="22.42578125" style="3" customWidth="1"/>
    <col min="27" max="27" width="16.7109375" style="3" customWidth="1"/>
    <col min="28" max="28" width="18.140625" style="3" customWidth="1"/>
    <col min="29" max="29" width="19.42578125" style="3" customWidth="1"/>
    <col min="30" max="30" width="23.5703125" style="3" customWidth="1"/>
    <col min="31" max="31" width="17.5703125" style="3" customWidth="1"/>
    <col min="32" max="34" width="19.85546875" style="3" customWidth="1"/>
    <col min="35" max="35" width="18" style="3" customWidth="1"/>
    <col min="36" max="36" width="15.28515625" style="3" customWidth="1"/>
    <col min="37" max="16384" width="9.140625" style="3"/>
  </cols>
  <sheetData>
    <row r="1" spans="1:27" x14ac:dyDescent="0.25">
      <c r="A1" s="2" t="s">
        <v>0</v>
      </c>
      <c r="B1" s="2"/>
      <c r="C1" s="2"/>
      <c r="E1" s="4"/>
      <c r="O1" s="5"/>
      <c r="P1" s="5"/>
    </row>
    <row r="2" spans="1:27" x14ac:dyDescent="0.25">
      <c r="A2" s="2" t="s">
        <v>1</v>
      </c>
      <c r="B2" s="2"/>
      <c r="C2" s="2"/>
      <c r="G2" s="4"/>
      <c r="O2" s="5"/>
      <c r="P2" s="5"/>
    </row>
    <row r="3" spans="1:27" ht="13.5" customHeight="1" x14ac:dyDescent="0.25">
      <c r="A3" s="6" t="s">
        <v>91</v>
      </c>
      <c r="B3" s="7"/>
      <c r="C3" s="2"/>
      <c r="E3" s="8"/>
      <c r="G3" s="4"/>
      <c r="O3" s="5"/>
      <c r="P3" s="5"/>
    </row>
    <row r="5" spans="1:27" x14ac:dyDescent="0.25">
      <c r="A5" s="21" t="s">
        <v>31</v>
      </c>
      <c r="B5" s="22"/>
      <c r="C5" s="22"/>
      <c r="D5" s="22"/>
      <c r="E5" s="22"/>
      <c r="F5" s="23"/>
    </row>
    <row r="6" spans="1:27" ht="60" x14ac:dyDescent="0.25">
      <c r="A6" s="17" t="s">
        <v>2</v>
      </c>
      <c r="B6" s="19" t="s">
        <v>36</v>
      </c>
      <c r="C6" s="9" t="s">
        <v>10</v>
      </c>
      <c r="D6" s="9" t="s">
        <v>68</v>
      </c>
      <c r="E6" s="9" t="s">
        <v>60</v>
      </c>
      <c r="F6" s="9" t="s">
        <v>72</v>
      </c>
      <c r="G6" s="9" t="s">
        <v>3</v>
      </c>
      <c r="H6" s="9" t="s">
        <v>64</v>
      </c>
      <c r="I6" s="9" t="s">
        <v>7</v>
      </c>
      <c r="J6" s="9" t="s">
        <v>11</v>
      </c>
      <c r="K6" s="9" t="s">
        <v>38</v>
      </c>
      <c r="L6" s="9" t="s">
        <v>9</v>
      </c>
      <c r="M6" s="9" t="s">
        <v>32</v>
      </c>
      <c r="N6" s="9" t="s">
        <v>65</v>
      </c>
      <c r="O6" s="9" t="s">
        <v>8</v>
      </c>
      <c r="P6" s="9" t="s">
        <v>5</v>
      </c>
      <c r="Q6" s="9" t="s">
        <v>94</v>
      </c>
      <c r="R6" s="9" t="s">
        <v>67</v>
      </c>
      <c r="S6" s="9" t="s">
        <v>6</v>
      </c>
      <c r="T6" s="9" t="s">
        <v>4</v>
      </c>
      <c r="U6" s="9" t="s">
        <v>95</v>
      </c>
      <c r="V6" s="9" t="s">
        <v>96</v>
      </c>
      <c r="W6" s="9" t="s">
        <v>33</v>
      </c>
      <c r="X6" s="10" t="s">
        <v>88</v>
      </c>
      <c r="Y6" s="11" t="s">
        <v>89</v>
      </c>
      <c r="Z6" s="12" t="s">
        <v>90</v>
      </c>
      <c r="AA6" s="17" t="s">
        <v>2</v>
      </c>
    </row>
    <row r="7" spans="1:27" ht="45" x14ac:dyDescent="0.25">
      <c r="A7" s="18" t="s">
        <v>63</v>
      </c>
      <c r="B7" s="20"/>
      <c r="C7" s="9" t="s">
        <v>106</v>
      </c>
      <c r="D7" s="9" t="s">
        <v>107</v>
      </c>
      <c r="E7" s="9" t="s">
        <v>108</v>
      </c>
      <c r="F7" s="9" t="s">
        <v>109</v>
      </c>
      <c r="G7" s="9" t="s">
        <v>110</v>
      </c>
      <c r="H7" s="9" t="s">
        <v>111</v>
      </c>
      <c r="I7" s="9" t="s">
        <v>112</v>
      </c>
      <c r="J7" s="9" t="s">
        <v>113</v>
      </c>
      <c r="K7" s="9" t="s">
        <v>114</v>
      </c>
      <c r="L7" s="9" t="s">
        <v>117</v>
      </c>
      <c r="M7" s="9" t="s">
        <v>116</v>
      </c>
      <c r="N7" s="9" t="s">
        <v>115</v>
      </c>
      <c r="O7" s="9" t="s">
        <v>118</v>
      </c>
      <c r="P7" s="9" t="s">
        <v>119</v>
      </c>
      <c r="Q7" s="9" t="s">
        <v>120</v>
      </c>
      <c r="R7" s="9" t="s">
        <v>121</v>
      </c>
      <c r="S7" s="9" t="s">
        <v>122</v>
      </c>
      <c r="T7" s="9" t="s">
        <v>123</v>
      </c>
      <c r="U7" s="9" t="s">
        <v>124</v>
      </c>
      <c r="V7" s="9" t="s">
        <v>125</v>
      </c>
      <c r="W7" s="9" t="s">
        <v>126</v>
      </c>
      <c r="X7" s="10" t="s">
        <v>92</v>
      </c>
      <c r="Y7" s="11" t="s">
        <v>93</v>
      </c>
      <c r="Z7" s="12" t="s">
        <v>37</v>
      </c>
      <c r="AA7" s="18" t="s">
        <v>63</v>
      </c>
    </row>
    <row r="8" spans="1:27" ht="19.5" customHeight="1" x14ac:dyDescent="0.25">
      <c r="A8" s="16" t="s">
        <v>73</v>
      </c>
      <c r="B8" s="16" t="s">
        <v>103</v>
      </c>
      <c r="C8" s="13">
        <v>90</v>
      </c>
      <c r="D8" s="13">
        <v>100</v>
      </c>
      <c r="E8" s="13">
        <v>90</v>
      </c>
      <c r="F8" s="13"/>
      <c r="G8" s="13">
        <v>53.33</v>
      </c>
      <c r="H8" s="13">
        <v>83.33</v>
      </c>
      <c r="I8" s="13">
        <v>87.5</v>
      </c>
      <c r="J8" s="13">
        <v>110</v>
      </c>
      <c r="K8" s="13">
        <v>60</v>
      </c>
      <c r="L8" s="13">
        <v>60</v>
      </c>
      <c r="M8" s="13">
        <v>60</v>
      </c>
      <c r="N8" s="13">
        <v>90</v>
      </c>
      <c r="O8" s="13">
        <v>78.75</v>
      </c>
      <c r="P8" s="13">
        <v>60</v>
      </c>
      <c r="Q8" s="13">
        <v>65</v>
      </c>
      <c r="R8" s="13">
        <v>86.67</v>
      </c>
      <c r="S8" s="13">
        <v>85</v>
      </c>
      <c r="T8" s="13">
        <v>73.33</v>
      </c>
      <c r="U8" s="13">
        <v>70</v>
      </c>
      <c r="V8" s="13"/>
      <c r="W8" s="13">
        <v>60</v>
      </c>
      <c r="X8" s="14">
        <v>79.41</v>
      </c>
      <c r="Y8" s="1">
        <v>65.739999999999995</v>
      </c>
      <c r="Z8" s="15">
        <f t="shared" ref="Z8:Z24" si="0">(X8-Y8)/Y8</f>
        <v>0.20794037115911168</v>
      </c>
      <c r="AA8" s="16" t="s">
        <v>73</v>
      </c>
    </row>
    <row r="9" spans="1:27" ht="19.5" customHeight="1" x14ac:dyDescent="0.25">
      <c r="A9" s="16" t="s">
        <v>15</v>
      </c>
      <c r="B9" s="16" t="s">
        <v>41</v>
      </c>
      <c r="C9" s="13">
        <v>91</v>
      </c>
      <c r="D9" s="13">
        <v>118</v>
      </c>
      <c r="E9" s="13">
        <v>107.5</v>
      </c>
      <c r="F9" s="13">
        <v>120</v>
      </c>
      <c r="G9" s="13">
        <v>75.709999999999994</v>
      </c>
      <c r="H9" s="13">
        <v>94.29</v>
      </c>
      <c r="I9" s="13">
        <v>67.5</v>
      </c>
      <c r="J9" s="13">
        <v>110</v>
      </c>
      <c r="K9" s="13">
        <v>66.67</v>
      </c>
      <c r="L9" s="13">
        <v>66.67</v>
      </c>
      <c r="M9" s="13">
        <v>75</v>
      </c>
      <c r="N9" s="13">
        <v>100</v>
      </c>
      <c r="O9" s="13">
        <v>98.75</v>
      </c>
      <c r="P9" s="13">
        <v>72.5</v>
      </c>
      <c r="Q9" s="13">
        <v>82.5</v>
      </c>
      <c r="R9" s="13">
        <v>96.67</v>
      </c>
      <c r="S9" s="13">
        <v>90</v>
      </c>
      <c r="T9" s="13">
        <v>100</v>
      </c>
      <c r="U9" s="13">
        <v>70</v>
      </c>
      <c r="V9" s="13">
        <v>100</v>
      </c>
      <c r="W9" s="13">
        <v>100</v>
      </c>
      <c r="X9" s="14">
        <v>90.2</v>
      </c>
      <c r="Y9" s="1">
        <v>69.42</v>
      </c>
      <c r="Z9" s="15">
        <f t="shared" si="0"/>
        <v>0.29933736675309708</v>
      </c>
      <c r="AA9" s="16" t="s">
        <v>15</v>
      </c>
    </row>
    <row r="10" spans="1:27" ht="19.5" customHeight="1" x14ac:dyDescent="0.25">
      <c r="A10" s="16" t="s">
        <v>18</v>
      </c>
      <c r="B10" s="16" t="s">
        <v>43</v>
      </c>
      <c r="C10" s="13">
        <v>52</v>
      </c>
      <c r="D10" s="13">
        <v>58</v>
      </c>
      <c r="E10" s="13">
        <v>50</v>
      </c>
      <c r="F10" s="13">
        <v>60</v>
      </c>
      <c r="G10" s="13">
        <v>68</v>
      </c>
      <c r="H10" s="13">
        <v>61.67</v>
      </c>
      <c r="I10" s="13">
        <v>52.5</v>
      </c>
      <c r="J10" s="13">
        <v>55</v>
      </c>
      <c r="K10" s="13">
        <v>56.67</v>
      </c>
      <c r="L10" s="13">
        <v>50</v>
      </c>
      <c r="M10" s="13">
        <v>50</v>
      </c>
      <c r="N10" s="13">
        <v>60</v>
      </c>
      <c r="O10" s="13">
        <v>65</v>
      </c>
      <c r="P10" s="13">
        <v>45</v>
      </c>
      <c r="Q10" s="13">
        <v>50</v>
      </c>
      <c r="R10" s="13">
        <v>40</v>
      </c>
      <c r="S10" s="13">
        <v>57.5</v>
      </c>
      <c r="T10" s="13">
        <v>66.67</v>
      </c>
      <c r="U10" s="13">
        <v>40</v>
      </c>
      <c r="V10" s="13">
        <v>60</v>
      </c>
      <c r="W10" s="13"/>
      <c r="X10" s="14">
        <v>55.82</v>
      </c>
      <c r="Y10" s="1">
        <v>36.4</v>
      </c>
      <c r="Z10" s="15">
        <f t="shared" si="0"/>
        <v>0.53351648351648362</v>
      </c>
      <c r="AA10" s="16" t="s">
        <v>18</v>
      </c>
    </row>
    <row r="11" spans="1:27" ht="19.5" customHeight="1" x14ac:dyDescent="0.25">
      <c r="A11" s="16" t="s">
        <v>13</v>
      </c>
      <c r="B11" s="16" t="s">
        <v>44</v>
      </c>
      <c r="C11" s="13">
        <v>40</v>
      </c>
      <c r="D11" s="13">
        <v>38</v>
      </c>
      <c r="E11" s="13">
        <v>25</v>
      </c>
      <c r="F11" s="13">
        <v>50</v>
      </c>
      <c r="G11" s="13">
        <v>42</v>
      </c>
      <c r="H11" s="13">
        <v>40</v>
      </c>
      <c r="I11" s="13">
        <v>40</v>
      </c>
      <c r="J11" s="13">
        <v>30</v>
      </c>
      <c r="K11" s="13">
        <v>30</v>
      </c>
      <c r="L11" s="13">
        <v>40</v>
      </c>
      <c r="M11" s="13">
        <v>35</v>
      </c>
      <c r="N11" s="13">
        <v>35</v>
      </c>
      <c r="O11" s="13">
        <v>27.5</v>
      </c>
      <c r="P11" s="13">
        <v>30</v>
      </c>
      <c r="Q11" s="13">
        <v>42.5</v>
      </c>
      <c r="R11" s="13">
        <v>35</v>
      </c>
      <c r="S11" s="13">
        <v>40</v>
      </c>
      <c r="T11" s="13">
        <v>26.67</v>
      </c>
      <c r="U11" s="13">
        <v>35</v>
      </c>
      <c r="V11" s="13">
        <v>40</v>
      </c>
      <c r="W11" s="13">
        <v>30</v>
      </c>
      <c r="X11" s="14">
        <v>35.42</v>
      </c>
      <c r="Y11" s="1">
        <v>41.33</v>
      </c>
      <c r="Z11" s="15">
        <f t="shared" si="0"/>
        <v>-0.14299540285506887</v>
      </c>
      <c r="AA11" s="16" t="s">
        <v>13</v>
      </c>
    </row>
    <row r="12" spans="1:27" ht="19.5" customHeight="1" x14ac:dyDescent="0.25">
      <c r="A12" s="16" t="s">
        <v>20</v>
      </c>
      <c r="B12" s="16" t="s">
        <v>45</v>
      </c>
      <c r="C12" s="13">
        <v>96</v>
      </c>
      <c r="D12" s="13">
        <v>110</v>
      </c>
      <c r="E12" s="13">
        <v>102.5</v>
      </c>
      <c r="F12" s="13"/>
      <c r="G12" s="13">
        <v>96.67</v>
      </c>
      <c r="H12" s="13">
        <v>95</v>
      </c>
      <c r="I12" s="13">
        <v>80</v>
      </c>
      <c r="J12" s="13">
        <v>100</v>
      </c>
      <c r="K12" s="13">
        <v>76.67</v>
      </c>
      <c r="L12" s="13">
        <v>73.33</v>
      </c>
      <c r="M12" s="13">
        <v>90</v>
      </c>
      <c r="N12" s="13">
        <v>110</v>
      </c>
      <c r="O12" s="13">
        <v>100</v>
      </c>
      <c r="P12" s="13">
        <v>100</v>
      </c>
      <c r="Q12" s="13">
        <v>80</v>
      </c>
      <c r="R12" s="13">
        <v>90</v>
      </c>
      <c r="S12" s="13">
        <v>95</v>
      </c>
      <c r="T12" s="13">
        <v>96.67</v>
      </c>
      <c r="U12" s="13">
        <v>60</v>
      </c>
      <c r="V12" s="13">
        <v>70</v>
      </c>
      <c r="W12" s="13">
        <v>80</v>
      </c>
      <c r="X12" s="14">
        <v>93.75</v>
      </c>
      <c r="Y12" s="1">
        <v>64.91</v>
      </c>
      <c r="Z12" s="15">
        <f t="shared" si="0"/>
        <v>0.44430750269604075</v>
      </c>
      <c r="AA12" s="16" t="s">
        <v>20</v>
      </c>
    </row>
    <row r="13" spans="1:27" ht="19.5" customHeight="1" x14ac:dyDescent="0.25">
      <c r="A13" s="16" t="s">
        <v>22</v>
      </c>
      <c r="B13" s="16" t="s">
        <v>40</v>
      </c>
      <c r="C13" s="13"/>
      <c r="D13" s="13">
        <v>148</v>
      </c>
      <c r="E13" s="13">
        <v>149.66999999999999</v>
      </c>
      <c r="F13" s="13">
        <v>200</v>
      </c>
      <c r="G13" s="13">
        <v>262.5</v>
      </c>
      <c r="H13" s="13">
        <v>157.86000000000001</v>
      </c>
      <c r="I13" s="13">
        <v>182.5</v>
      </c>
      <c r="J13" s="13">
        <v>250</v>
      </c>
      <c r="K13" s="13">
        <v>133.33000000000001</v>
      </c>
      <c r="L13" s="13">
        <v>225</v>
      </c>
      <c r="M13" s="13">
        <v>250</v>
      </c>
      <c r="N13" s="13">
        <v>180</v>
      </c>
      <c r="O13" s="13">
        <v>192</v>
      </c>
      <c r="P13" s="13">
        <v>190</v>
      </c>
      <c r="Q13" s="13">
        <v>205</v>
      </c>
      <c r="R13" s="13">
        <v>266.67</v>
      </c>
      <c r="S13" s="13">
        <v>180</v>
      </c>
      <c r="T13" s="13"/>
      <c r="U13" s="13">
        <v>170</v>
      </c>
      <c r="V13" s="13">
        <v>145</v>
      </c>
      <c r="W13" s="13">
        <v>350</v>
      </c>
      <c r="X13" s="14">
        <v>192.34</v>
      </c>
      <c r="Y13" s="1">
        <v>183.09</v>
      </c>
      <c r="Z13" s="15">
        <f t="shared" si="0"/>
        <v>5.0521601398219457E-2</v>
      </c>
      <c r="AA13" s="16" t="s">
        <v>22</v>
      </c>
    </row>
    <row r="14" spans="1:27" ht="19.5" customHeight="1" x14ac:dyDescent="0.25">
      <c r="A14" s="16" t="s">
        <v>99</v>
      </c>
      <c r="B14" s="16" t="s">
        <v>46</v>
      </c>
      <c r="C14" s="13">
        <v>45</v>
      </c>
      <c r="D14" s="13">
        <v>38</v>
      </c>
      <c r="E14" s="13">
        <v>32.5</v>
      </c>
      <c r="F14" s="13">
        <v>25</v>
      </c>
      <c r="G14" s="13">
        <v>46</v>
      </c>
      <c r="H14" s="13">
        <v>40</v>
      </c>
      <c r="I14" s="13">
        <v>40</v>
      </c>
      <c r="J14" s="13">
        <v>40</v>
      </c>
      <c r="K14" s="13">
        <v>50</v>
      </c>
      <c r="L14" s="13">
        <v>40</v>
      </c>
      <c r="M14" s="13">
        <v>50</v>
      </c>
      <c r="N14" s="13">
        <v>42.5</v>
      </c>
      <c r="O14" s="13">
        <v>42.5</v>
      </c>
      <c r="P14" s="13">
        <v>30</v>
      </c>
      <c r="Q14" s="13">
        <v>47.5</v>
      </c>
      <c r="R14" s="13">
        <v>46.67</v>
      </c>
      <c r="S14" s="13">
        <v>40</v>
      </c>
      <c r="T14" s="13">
        <v>45</v>
      </c>
      <c r="U14" s="13">
        <v>40</v>
      </c>
      <c r="V14" s="13">
        <v>50</v>
      </c>
      <c r="W14" s="13">
        <v>50</v>
      </c>
      <c r="X14" s="14">
        <v>41.54</v>
      </c>
      <c r="Y14" s="1">
        <v>55.1</v>
      </c>
      <c r="Z14" s="15">
        <f t="shared" si="0"/>
        <v>-0.24609800362976411</v>
      </c>
      <c r="AA14" s="16" t="s">
        <v>99</v>
      </c>
    </row>
    <row r="15" spans="1:27" ht="19.5" customHeight="1" x14ac:dyDescent="0.25">
      <c r="A15" s="16" t="s">
        <v>80</v>
      </c>
      <c r="B15" s="16" t="s">
        <v>62</v>
      </c>
      <c r="C15" s="13"/>
      <c r="D15" s="13">
        <v>220</v>
      </c>
      <c r="E15" s="13">
        <v>290</v>
      </c>
      <c r="F15" s="13">
        <v>280</v>
      </c>
      <c r="G15" s="13">
        <v>300</v>
      </c>
      <c r="H15" s="13">
        <v>233.33</v>
      </c>
      <c r="I15" s="13">
        <v>167.5</v>
      </c>
      <c r="J15" s="13">
        <v>350</v>
      </c>
      <c r="K15" s="13">
        <v>206.67</v>
      </c>
      <c r="L15" s="13">
        <v>383.33</v>
      </c>
      <c r="M15" s="13">
        <v>320</v>
      </c>
      <c r="N15" s="13">
        <v>350</v>
      </c>
      <c r="O15" s="13">
        <v>200</v>
      </c>
      <c r="P15" s="13">
        <v>300</v>
      </c>
      <c r="Q15" s="13">
        <v>400</v>
      </c>
      <c r="R15" s="13">
        <v>250</v>
      </c>
      <c r="S15" s="13">
        <v>250</v>
      </c>
      <c r="T15" s="13">
        <v>300</v>
      </c>
      <c r="U15" s="13">
        <v>250</v>
      </c>
      <c r="V15" s="13"/>
      <c r="W15" s="13"/>
      <c r="X15" s="14">
        <v>279</v>
      </c>
      <c r="Y15" s="1">
        <v>199.62</v>
      </c>
      <c r="Z15" s="15">
        <f t="shared" si="0"/>
        <v>0.39765554553651933</v>
      </c>
      <c r="AA15" s="16" t="s">
        <v>80</v>
      </c>
    </row>
    <row r="16" spans="1:27" ht="19.5" customHeight="1" x14ac:dyDescent="0.25">
      <c r="A16" s="16" t="s">
        <v>21</v>
      </c>
      <c r="B16" s="16" t="s">
        <v>61</v>
      </c>
      <c r="C16" s="13">
        <v>50</v>
      </c>
      <c r="D16" s="13">
        <v>34</v>
      </c>
      <c r="E16" s="13">
        <v>32.5</v>
      </c>
      <c r="F16" s="13"/>
      <c r="G16" s="13">
        <v>50</v>
      </c>
      <c r="H16" s="13">
        <v>50</v>
      </c>
      <c r="I16" s="13">
        <v>45</v>
      </c>
      <c r="J16" s="13">
        <v>40</v>
      </c>
      <c r="K16" s="13"/>
      <c r="L16" s="13"/>
      <c r="M16" s="13">
        <v>45</v>
      </c>
      <c r="N16" s="13">
        <v>50</v>
      </c>
      <c r="O16" s="13"/>
      <c r="P16" s="13"/>
      <c r="Q16" s="13">
        <v>52.5</v>
      </c>
      <c r="R16" s="13">
        <v>50</v>
      </c>
      <c r="S16" s="13"/>
      <c r="T16" s="13"/>
      <c r="U16" s="13">
        <v>60</v>
      </c>
      <c r="V16" s="13"/>
      <c r="W16" s="13"/>
      <c r="X16" s="14">
        <v>45.14</v>
      </c>
      <c r="Y16" s="1">
        <v>46.85</v>
      </c>
      <c r="Z16" s="15">
        <f t="shared" si="0"/>
        <v>-3.6499466382070453E-2</v>
      </c>
      <c r="AA16" s="16" t="s">
        <v>21</v>
      </c>
    </row>
    <row r="17" spans="1:27" ht="25.5" customHeight="1" x14ac:dyDescent="0.25">
      <c r="A17" s="16" t="s">
        <v>74</v>
      </c>
      <c r="B17" s="16" t="s">
        <v>82</v>
      </c>
      <c r="C17" s="13">
        <v>63.33</v>
      </c>
      <c r="D17" s="13"/>
      <c r="E17" s="13"/>
      <c r="F17" s="13"/>
      <c r="G17" s="13">
        <v>50</v>
      </c>
      <c r="H17" s="13">
        <v>58.33</v>
      </c>
      <c r="I17" s="13">
        <v>60</v>
      </c>
      <c r="J17" s="13">
        <v>60</v>
      </c>
      <c r="K17" s="13">
        <v>60</v>
      </c>
      <c r="L17" s="13">
        <v>63.33</v>
      </c>
      <c r="M17" s="13">
        <v>65</v>
      </c>
      <c r="N17" s="13">
        <v>65</v>
      </c>
      <c r="O17" s="13">
        <v>50</v>
      </c>
      <c r="P17" s="13">
        <v>55</v>
      </c>
      <c r="Q17" s="13"/>
      <c r="R17" s="13"/>
      <c r="S17" s="13">
        <v>60</v>
      </c>
      <c r="T17" s="13"/>
      <c r="U17" s="13">
        <v>50</v>
      </c>
      <c r="V17" s="13"/>
      <c r="W17" s="13"/>
      <c r="X17" s="14">
        <v>59.19</v>
      </c>
      <c r="Y17" s="1">
        <v>56.05</v>
      </c>
      <c r="Z17" s="15">
        <f t="shared" si="0"/>
        <v>5.602140945584301E-2</v>
      </c>
      <c r="AA17" s="16" t="s">
        <v>74</v>
      </c>
    </row>
    <row r="18" spans="1:27" ht="19.5" customHeight="1" x14ac:dyDescent="0.25">
      <c r="A18" s="16" t="s">
        <v>16</v>
      </c>
      <c r="B18" s="16" t="s">
        <v>81</v>
      </c>
      <c r="C18" s="13">
        <v>120</v>
      </c>
      <c r="D18" s="13">
        <v>124</v>
      </c>
      <c r="E18" s="13">
        <v>115</v>
      </c>
      <c r="F18" s="13"/>
      <c r="G18" s="13">
        <v>100</v>
      </c>
      <c r="H18" s="13">
        <v>93.33</v>
      </c>
      <c r="I18" s="13">
        <v>107.5</v>
      </c>
      <c r="J18" s="13">
        <v>120</v>
      </c>
      <c r="K18" s="13">
        <v>106.67</v>
      </c>
      <c r="L18" s="13"/>
      <c r="M18" s="13">
        <v>130</v>
      </c>
      <c r="N18" s="13">
        <v>110</v>
      </c>
      <c r="O18" s="13"/>
      <c r="P18" s="13">
        <v>85</v>
      </c>
      <c r="Q18" s="13"/>
      <c r="R18" s="13">
        <v>90</v>
      </c>
      <c r="S18" s="13">
        <v>100</v>
      </c>
      <c r="T18" s="13">
        <v>80</v>
      </c>
      <c r="U18" s="13">
        <v>70</v>
      </c>
      <c r="V18" s="13"/>
      <c r="W18" s="13">
        <v>100</v>
      </c>
      <c r="X18" s="14">
        <v>104.71</v>
      </c>
      <c r="Y18" s="1">
        <v>87.7</v>
      </c>
      <c r="Z18" s="15">
        <f t="shared" si="0"/>
        <v>0.19395667046750273</v>
      </c>
      <c r="AA18" s="16" t="s">
        <v>16</v>
      </c>
    </row>
    <row r="19" spans="1:27" ht="19.5" customHeight="1" x14ac:dyDescent="0.25">
      <c r="A19" s="16" t="s">
        <v>24</v>
      </c>
      <c r="B19" s="16" t="s">
        <v>48</v>
      </c>
      <c r="C19" s="13">
        <v>50</v>
      </c>
      <c r="D19" s="13">
        <v>48</v>
      </c>
      <c r="E19" s="13">
        <v>47</v>
      </c>
      <c r="F19" s="13"/>
      <c r="G19" s="13">
        <v>60</v>
      </c>
      <c r="H19" s="13">
        <v>58.57</v>
      </c>
      <c r="I19" s="13">
        <v>50</v>
      </c>
      <c r="J19" s="13">
        <v>50</v>
      </c>
      <c r="K19" s="13">
        <v>50</v>
      </c>
      <c r="L19" s="13">
        <v>60</v>
      </c>
      <c r="M19" s="13">
        <v>50</v>
      </c>
      <c r="N19" s="13">
        <v>50</v>
      </c>
      <c r="O19" s="13">
        <v>42.86</v>
      </c>
      <c r="P19" s="13">
        <v>60</v>
      </c>
      <c r="Q19" s="13">
        <v>52.5</v>
      </c>
      <c r="R19" s="13">
        <v>57.5</v>
      </c>
      <c r="S19" s="13">
        <v>50</v>
      </c>
      <c r="T19" s="13">
        <v>45</v>
      </c>
      <c r="U19" s="13">
        <v>50</v>
      </c>
      <c r="V19" s="13"/>
      <c r="W19" s="13">
        <v>60</v>
      </c>
      <c r="X19" s="14">
        <v>52.18</v>
      </c>
      <c r="Y19" s="1">
        <v>59.28</v>
      </c>
      <c r="Z19" s="15">
        <f t="shared" si="0"/>
        <v>-0.11977058029689611</v>
      </c>
      <c r="AA19" s="16" t="s">
        <v>24</v>
      </c>
    </row>
    <row r="20" spans="1:27" ht="19.5" customHeight="1" x14ac:dyDescent="0.25">
      <c r="A20" s="16" t="s">
        <v>14</v>
      </c>
      <c r="B20" s="16" t="s">
        <v>49</v>
      </c>
      <c r="C20" s="13"/>
      <c r="D20" s="13">
        <v>108</v>
      </c>
      <c r="E20" s="13">
        <v>112</v>
      </c>
      <c r="F20" s="13"/>
      <c r="G20" s="13">
        <v>100</v>
      </c>
      <c r="H20" s="13">
        <v>120</v>
      </c>
      <c r="I20" s="13">
        <v>110</v>
      </c>
      <c r="J20" s="13">
        <v>120</v>
      </c>
      <c r="K20" s="13">
        <v>100</v>
      </c>
      <c r="L20" s="13">
        <v>120</v>
      </c>
      <c r="M20" s="13">
        <v>100</v>
      </c>
      <c r="N20" s="13">
        <v>100</v>
      </c>
      <c r="O20" s="13">
        <v>112</v>
      </c>
      <c r="P20" s="13">
        <v>110</v>
      </c>
      <c r="Q20" s="13">
        <v>120</v>
      </c>
      <c r="R20" s="13">
        <v>100</v>
      </c>
      <c r="S20" s="13">
        <v>100</v>
      </c>
      <c r="T20" s="13"/>
      <c r="U20" s="13"/>
      <c r="V20" s="13"/>
      <c r="W20" s="13">
        <v>120</v>
      </c>
      <c r="X20" s="14">
        <v>110.15</v>
      </c>
      <c r="Y20" s="1">
        <v>98.36</v>
      </c>
      <c r="Z20" s="15">
        <f t="shared" si="0"/>
        <v>0.11986579910532744</v>
      </c>
      <c r="AA20" s="16" t="s">
        <v>14</v>
      </c>
    </row>
    <row r="21" spans="1:27" ht="19.5" customHeight="1" x14ac:dyDescent="0.25">
      <c r="A21" s="16" t="s">
        <v>75</v>
      </c>
      <c r="B21" s="16" t="s">
        <v>83</v>
      </c>
      <c r="C21" s="13"/>
      <c r="D21" s="13"/>
      <c r="E21" s="13">
        <v>30</v>
      </c>
      <c r="F21" s="13"/>
      <c r="G21" s="13">
        <v>50</v>
      </c>
      <c r="H21" s="13">
        <v>30</v>
      </c>
      <c r="I21" s="13">
        <v>40</v>
      </c>
      <c r="J21" s="13">
        <v>35</v>
      </c>
      <c r="K21" s="13"/>
      <c r="L21" s="13"/>
      <c r="M21" s="13">
        <v>30</v>
      </c>
      <c r="N21" s="13">
        <v>30</v>
      </c>
      <c r="O21" s="13">
        <v>30</v>
      </c>
      <c r="P21" s="13">
        <v>30</v>
      </c>
      <c r="Q21" s="13"/>
      <c r="R21" s="13"/>
      <c r="S21" s="13">
        <v>30</v>
      </c>
      <c r="T21" s="13"/>
      <c r="U21" s="13">
        <v>40</v>
      </c>
      <c r="V21" s="13"/>
      <c r="W21" s="13">
        <v>40</v>
      </c>
      <c r="X21" s="14">
        <v>34.229999999999997</v>
      </c>
      <c r="Y21" s="1">
        <v>31.11</v>
      </c>
      <c r="Z21" s="15">
        <f t="shared" si="0"/>
        <v>0.10028929604628729</v>
      </c>
      <c r="AA21" s="16" t="s">
        <v>75</v>
      </c>
    </row>
    <row r="22" spans="1:27" ht="19.5" customHeight="1" x14ac:dyDescent="0.25">
      <c r="A22" s="16" t="s">
        <v>12</v>
      </c>
      <c r="B22" s="16" t="s">
        <v>52</v>
      </c>
      <c r="C22" s="13"/>
      <c r="D22" s="13"/>
      <c r="E22" s="13">
        <v>56.25</v>
      </c>
      <c r="F22" s="13"/>
      <c r="G22" s="13"/>
      <c r="H22" s="13"/>
      <c r="I22" s="13"/>
      <c r="J22" s="13">
        <v>70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4">
        <v>59</v>
      </c>
      <c r="Y22" s="1">
        <v>47.5</v>
      </c>
      <c r="Z22" s="15">
        <f t="shared" si="0"/>
        <v>0.24210526315789474</v>
      </c>
      <c r="AA22" s="16" t="s">
        <v>12</v>
      </c>
    </row>
    <row r="23" spans="1:27" ht="19.5" customHeight="1" x14ac:dyDescent="0.25">
      <c r="A23" s="16" t="s">
        <v>35</v>
      </c>
      <c r="B23" s="16" t="s">
        <v>51</v>
      </c>
      <c r="C23" s="13"/>
      <c r="D23" s="13"/>
      <c r="E23" s="13">
        <v>25</v>
      </c>
      <c r="F23" s="13"/>
      <c r="G23" s="13">
        <v>21.25</v>
      </c>
      <c r="H23" s="13">
        <v>50</v>
      </c>
      <c r="I23" s="13">
        <v>47.5</v>
      </c>
      <c r="J23" s="13">
        <v>40</v>
      </c>
      <c r="K23" s="13">
        <v>70</v>
      </c>
      <c r="L23" s="13">
        <v>20</v>
      </c>
      <c r="M23" s="13">
        <v>45</v>
      </c>
      <c r="N23" s="13">
        <v>28.75</v>
      </c>
      <c r="O23" s="13"/>
      <c r="P23" s="13"/>
      <c r="Q23" s="13">
        <v>25</v>
      </c>
      <c r="R23" s="13"/>
      <c r="S23" s="13">
        <v>50</v>
      </c>
      <c r="T23" s="13">
        <v>60</v>
      </c>
      <c r="U23" s="13"/>
      <c r="V23" s="13"/>
      <c r="W23" s="13"/>
      <c r="X23" s="14">
        <v>38.51</v>
      </c>
      <c r="Y23" s="1">
        <v>36.28</v>
      </c>
      <c r="Z23" s="15">
        <f t="shared" si="0"/>
        <v>6.1466372657111266E-2</v>
      </c>
      <c r="AA23" s="16" t="s">
        <v>35</v>
      </c>
    </row>
    <row r="24" spans="1:27" ht="19.5" customHeight="1" x14ac:dyDescent="0.25">
      <c r="A24" s="16" t="s">
        <v>29</v>
      </c>
      <c r="B24" s="16" t="s">
        <v>39</v>
      </c>
      <c r="C24" s="13"/>
      <c r="D24" s="13"/>
      <c r="E24" s="13">
        <v>170</v>
      </c>
      <c r="F24" s="13"/>
      <c r="G24" s="13">
        <v>178.57</v>
      </c>
      <c r="H24" s="13">
        <v>221.43</v>
      </c>
      <c r="I24" s="13">
        <v>125</v>
      </c>
      <c r="J24" s="13">
        <v>140</v>
      </c>
      <c r="K24" s="13"/>
      <c r="L24" s="13">
        <v>150</v>
      </c>
      <c r="M24" s="13">
        <v>160</v>
      </c>
      <c r="N24" s="13"/>
      <c r="O24" s="13"/>
      <c r="P24" s="13"/>
      <c r="Q24" s="13"/>
      <c r="R24" s="13"/>
      <c r="S24" s="13"/>
      <c r="T24" s="13"/>
      <c r="U24" s="13">
        <v>90</v>
      </c>
      <c r="V24" s="13"/>
      <c r="W24" s="13"/>
      <c r="X24" s="14">
        <v>172.31</v>
      </c>
      <c r="Y24" s="1">
        <v>146.6</v>
      </c>
      <c r="Z24" s="15">
        <f t="shared" si="0"/>
        <v>0.17537517053206009</v>
      </c>
      <c r="AA24" s="16" t="s">
        <v>29</v>
      </c>
    </row>
    <row r="25" spans="1:27" ht="19.5" customHeight="1" x14ac:dyDescent="0.25">
      <c r="A25" s="16" t="s">
        <v>25</v>
      </c>
      <c r="B25" s="16" t="s">
        <v>100</v>
      </c>
      <c r="C25" s="13"/>
      <c r="D25" s="13"/>
      <c r="E25" s="13">
        <v>53.33</v>
      </c>
      <c r="F25" s="13"/>
      <c r="G25" s="13">
        <v>57.5</v>
      </c>
      <c r="H25" s="13">
        <v>50</v>
      </c>
      <c r="I25" s="13">
        <v>55</v>
      </c>
      <c r="J25" s="13">
        <v>30</v>
      </c>
      <c r="K25" s="13">
        <v>56.67</v>
      </c>
      <c r="L25" s="13">
        <v>30</v>
      </c>
      <c r="M25" s="13"/>
      <c r="N25" s="13">
        <v>43.33</v>
      </c>
      <c r="O25" s="13"/>
      <c r="P25" s="13">
        <v>72.5</v>
      </c>
      <c r="Q25" s="13">
        <v>22.5</v>
      </c>
      <c r="R25" s="13">
        <v>50</v>
      </c>
      <c r="S25" s="13">
        <v>40</v>
      </c>
      <c r="T25" s="13">
        <v>20</v>
      </c>
      <c r="U25" s="13">
        <v>45</v>
      </c>
      <c r="V25" s="13"/>
      <c r="W25" s="13"/>
      <c r="X25" s="14">
        <v>46.7</v>
      </c>
      <c r="Y25" s="1">
        <v>45.65</v>
      </c>
      <c r="Z25" s="15">
        <f t="shared" ref="Z25:Z42" si="1">(X25-Y25)/Y25</f>
        <v>2.3001095290252013E-2</v>
      </c>
      <c r="AA25" s="16" t="s">
        <v>25</v>
      </c>
    </row>
    <row r="26" spans="1:27" ht="19.5" customHeight="1" x14ac:dyDescent="0.25">
      <c r="A26" s="16" t="s">
        <v>78</v>
      </c>
      <c r="B26" s="16" t="s">
        <v>85</v>
      </c>
      <c r="C26" s="13"/>
      <c r="D26" s="13"/>
      <c r="E26" s="13">
        <v>205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>
        <v>205</v>
      </c>
      <c r="Y26" s="1">
        <v>208</v>
      </c>
      <c r="Z26" s="15">
        <f t="shared" si="1"/>
        <v>-1.4423076923076924E-2</v>
      </c>
      <c r="AA26" s="16" t="s">
        <v>78</v>
      </c>
    </row>
    <row r="27" spans="1:27" ht="19.5" customHeight="1" x14ac:dyDescent="0.25">
      <c r="A27" s="16" t="s">
        <v>58</v>
      </c>
      <c r="B27" s="16" t="s">
        <v>104</v>
      </c>
      <c r="C27" s="13"/>
      <c r="D27" s="13"/>
      <c r="E27" s="13"/>
      <c r="F27" s="13">
        <v>80</v>
      </c>
      <c r="G27" s="13">
        <v>100</v>
      </c>
      <c r="H27" s="13">
        <v>100</v>
      </c>
      <c r="I27" s="13"/>
      <c r="J27" s="13">
        <v>90</v>
      </c>
      <c r="K27" s="13"/>
      <c r="L27" s="13"/>
      <c r="M27" s="13"/>
      <c r="N27" s="13">
        <v>93.33</v>
      </c>
      <c r="O27" s="13">
        <v>65</v>
      </c>
      <c r="P27" s="13">
        <v>100</v>
      </c>
      <c r="Q27" s="13"/>
      <c r="R27" s="13"/>
      <c r="S27" s="13">
        <v>75</v>
      </c>
      <c r="T27" s="13">
        <v>90</v>
      </c>
      <c r="U27" s="13">
        <v>60</v>
      </c>
      <c r="V27" s="13">
        <v>70</v>
      </c>
      <c r="W27" s="13">
        <v>80</v>
      </c>
      <c r="X27" s="14">
        <v>88.39</v>
      </c>
      <c r="Y27" s="1">
        <v>81.849999999999994</v>
      </c>
      <c r="Z27" s="15">
        <f t="shared" si="1"/>
        <v>7.9902260232132025E-2</v>
      </c>
      <c r="AA27" s="16" t="s">
        <v>58</v>
      </c>
    </row>
    <row r="28" spans="1:27" ht="19.5" customHeight="1" x14ac:dyDescent="0.25">
      <c r="A28" s="16" t="s">
        <v>19</v>
      </c>
      <c r="B28" s="16" t="s">
        <v>47</v>
      </c>
      <c r="C28" s="13"/>
      <c r="D28" s="13"/>
      <c r="E28" s="13"/>
      <c r="F28" s="13"/>
      <c r="G28" s="13">
        <v>20</v>
      </c>
      <c r="H28" s="13">
        <v>20</v>
      </c>
      <c r="I28" s="13">
        <v>33.33</v>
      </c>
      <c r="J28" s="13">
        <v>35</v>
      </c>
      <c r="K28" s="13"/>
      <c r="L28" s="13"/>
      <c r="M28" s="13">
        <v>25</v>
      </c>
      <c r="N28" s="13">
        <v>23.33</v>
      </c>
      <c r="O28" s="13"/>
      <c r="P28" s="13"/>
      <c r="Q28" s="13"/>
      <c r="R28" s="13">
        <v>50</v>
      </c>
      <c r="S28" s="13">
        <v>20</v>
      </c>
      <c r="T28" s="13"/>
      <c r="U28" s="13">
        <v>30</v>
      </c>
      <c r="V28" s="13"/>
      <c r="W28" s="13"/>
      <c r="X28" s="14">
        <v>25.96</v>
      </c>
      <c r="Y28" s="1">
        <v>23.91</v>
      </c>
      <c r="Z28" s="15">
        <f t="shared" si="1"/>
        <v>8.5738184859891292E-2</v>
      </c>
      <c r="AA28" s="16" t="s">
        <v>19</v>
      </c>
    </row>
    <row r="29" spans="1:27" ht="19.5" customHeight="1" x14ac:dyDescent="0.25">
      <c r="A29" s="16" t="s">
        <v>97</v>
      </c>
      <c r="B29" s="16" t="s">
        <v>101</v>
      </c>
      <c r="C29" s="13"/>
      <c r="D29" s="13"/>
      <c r="E29" s="13">
        <v>120</v>
      </c>
      <c r="F29" s="13"/>
      <c r="G29" s="13">
        <v>150</v>
      </c>
      <c r="H29" s="13">
        <v>110</v>
      </c>
      <c r="I29" s="13"/>
      <c r="J29" s="13"/>
      <c r="K29" s="13"/>
      <c r="L29" s="13"/>
      <c r="M29" s="13"/>
      <c r="N29" s="13"/>
      <c r="O29" s="13"/>
      <c r="P29" s="13"/>
      <c r="Q29" s="13">
        <v>145</v>
      </c>
      <c r="R29" s="13"/>
      <c r="S29" s="13"/>
      <c r="T29" s="13"/>
      <c r="U29" s="13">
        <v>60</v>
      </c>
      <c r="V29" s="13"/>
      <c r="W29" s="13"/>
      <c r="X29" s="14">
        <v>133.08000000000001</v>
      </c>
      <c r="Y29" s="1">
        <v>91.6</v>
      </c>
      <c r="Z29" s="15">
        <f t="shared" si="1"/>
        <v>0.45283842794759849</v>
      </c>
      <c r="AA29" s="16" t="s">
        <v>97</v>
      </c>
    </row>
    <row r="30" spans="1:27" ht="19.5" customHeight="1" x14ac:dyDescent="0.25">
      <c r="A30" s="16" t="s">
        <v>79</v>
      </c>
      <c r="B30" s="16" t="s">
        <v>86</v>
      </c>
      <c r="C30" s="13"/>
      <c r="D30" s="13"/>
      <c r="E30" s="13"/>
      <c r="F30" s="13"/>
      <c r="G30" s="13">
        <v>150</v>
      </c>
      <c r="H30" s="13">
        <v>200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>
        <v>188.89</v>
      </c>
      <c r="Y30" s="1">
        <v>143.16999999999999</v>
      </c>
      <c r="Z30" s="15">
        <f t="shared" si="1"/>
        <v>0.31934064398966266</v>
      </c>
      <c r="AA30" s="16" t="s">
        <v>79</v>
      </c>
    </row>
    <row r="31" spans="1:27" ht="19.5" customHeight="1" x14ac:dyDescent="0.25">
      <c r="A31" s="16" t="s">
        <v>23</v>
      </c>
      <c r="B31" s="16" t="s">
        <v>56</v>
      </c>
      <c r="C31" s="13"/>
      <c r="D31" s="13"/>
      <c r="E31" s="13"/>
      <c r="F31" s="13"/>
      <c r="G31" s="13"/>
      <c r="H31" s="13">
        <v>151.43</v>
      </c>
      <c r="I31" s="13"/>
      <c r="J31" s="13">
        <v>140</v>
      </c>
      <c r="K31" s="13">
        <v>133.33000000000001</v>
      </c>
      <c r="L31" s="13"/>
      <c r="M31" s="13"/>
      <c r="N31" s="13">
        <v>150</v>
      </c>
      <c r="O31" s="13"/>
      <c r="P31" s="13"/>
      <c r="Q31" s="13">
        <v>160</v>
      </c>
      <c r="R31" s="13"/>
      <c r="S31" s="13">
        <v>150</v>
      </c>
      <c r="T31" s="13"/>
      <c r="U31" s="13">
        <v>120</v>
      </c>
      <c r="V31" s="13"/>
      <c r="W31" s="13"/>
      <c r="X31" s="14">
        <v>147.72999999999999</v>
      </c>
      <c r="Y31" s="1">
        <v>141.36000000000001</v>
      </c>
      <c r="Z31" s="15">
        <f t="shared" si="1"/>
        <v>4.5062252405206393E-2</v>
      </c>
      <c r="AA31" s="16" t="s">
        <v>23</v>
      </c>
    </row>
    <row r="32" spans="1:27" ht="19.5" customHeight="1" x14ac:dyDescent="0.25">
      <c r="A32" s="16" t="s">
        <v>66</v>
      </c>
      <c r="B32" s="16" t="s">
        <v>71</v>
      </c>
      <c r="C32" s="13">
        <v>150</v>
      </c>
      <c r="D32" s="13"/>
      <c r="E32" s="13"/>
      <c r="F32" s="13"/>
      <c r="G32" s="13">
        <v>150</v>
      </c>
      <c r="H32" s="13">
        <v>142.5</v>
      </c>
      <c r="I32" s="13"/>
      <c r="J32" s="13">
        <v>100</v>
      </c>
      <c r="K32" s="13"/>
      <c r="L32" s="13"/>
      <c r="M32" s="13">
        <v>60</v>
      </c>
      <c r="N32" s="13"/>
      <c r="O32" s="13">
        <v>100</v>
      </c>
      <c r="P32" s="13"/>
      <c r="Q32" s="13">
        <v>142.5</v>
      </c>
      <c r="R32" s="13"/>
      <c r="S32" s="13">
        <v>100</v>
      </c>
      <c r="T32" s="13">
        <v>150</v>
      </c>
      <c r="U32" s="13"/>
      <c r="V32" s="13"/>
      <c r="W32" s="13"/>
      <c r="X32" s="14">
        <v>126.67</v>
      </c>
      <c r="Y32" s="1">
        <v>103.2</v>
      </c>
      <c r="Z32" s="15">
        <f t="shared" si="1"/>
        <v>0.22742248062015502</v>
      </c>
      <c r="AA32" s="16" t="s">
        <v>66</v>
      </c>
    </row>
    <row r="33" spans="1:27" ht="19.5" customHeight="1" x14ac:dyDescent="0.25">
      <c r="A33" s="16" t="s">
        <v>17</v>
      </c>
      <c r="B33" s="16" t="s">
        <v>42</v>
      </c>
      <c r="C33" s="13"/>
      <c r="D33" s="13"/>
      <c r="E33" s="13">
        <v>46.67</v>
      </c>
      <c r="F33" s="13"/>
      <c r="G33" s="13">
        <v>50</v>
      </c>
      <c r="H33" s="13">
        <v>63.33</v>
      </c>
      <c r="I33" s="13">
        <v>55</v>
      </c>
      <c r="J33" s="13">
        <v>70</v>
      </c>
      <c r="K33" s="13"/>
      <c r="L33" s="13"/>
      <c r="M33" s="13">
        <v>40</v>
      </c>
      <c r="N33" s="13"/>
      <c r="O33" s="13"/>
      <c r="P33" s="13"/>
      <c r="Q33" s="13">
        <v>50</v>
      </c>
      <c r="R33" s="13"/>
      <c r="S33" s="13">
        <v>50</v>
      </c>
      <c r="T33" s="13"/>
      <c r="U33" s="13"/>
      <c r="V33" s="13"/>
      <c r="W33" s="13"/>
      <c r="X33" s="14">
        <v>54.17</v>
      </c>
      <c r="Y33" s="1">
        <v>40.24</v>
      </c>
      <c r="Z33" s="15">
        <f t="shared" si="1"/>
        <v>0.34617296222664012</v>
      </c>
      <c r="AA33" s="16" t="s">
        <v>17</v>
      </c>
    </row>
    <row r="34" spans="1:27" ht="19.5" customHeight="1" x14ac:dyDescent="0.25">
      <c r="A34" s="16" t="s">
        <v>27</v>
      </c>
      <c r="B34" s="16" t="s">
        <v>53</v>
      </c>
      <c r="C34" s="13">
        <v>200</v>
      </c>
      <c r="D34" s="13"/>
      <c r="E34" s="13"/>
      <c r="F34" s="13"/>
      <c r="G34" s="13">
        <v>200</v>
      </c>
      <c r="H34" s="13">
        <v>225</v>
      </c>
      <c r="I34" s="13">
        <v>166.67</v>
      </c>
      <c r="J34" s="13">
        <v>150</v>
      </c>
      <c r="K34" s="13">
        <v>80</v>
      </c>
      <c r="L34" s="13"/>
      <c r="M34" s="13">
        <v>140</v>
      </c>
      <c r="N34" s="13">
        <v>200</v>
      </c>
      <c r="O34" s="13">
        <v>180</v>
      </c>
      <c r="P34" s="13"/>
      <c r="Q34" s="13">
        <v>120</v>
      </c>
      <c r="R34" s="13">
        <v>60</v>
      </c>
      <c r="S34" s="13">
        <v>160</v>
      </c>
      <c r="T34" s="13">
        <v>170</v>
      </c>
      <c r="U34" s="13">
        <v>50</v>
      </c>
      <c r="V34" s="13"/>
      <c r="W34" s="13"/>
      <c r="X34" s="14">
        <v>161.6</v>
      </c>
      <c r="Y34" s="1">
        <v>91.36</v>
      </c>
      <c r="Z34" s="15">
        <f t="shared" si="1"/>
        <v>0.7688266199649737</v>
      </c>
      <c r="AA34" s="16" t="s">
        <v>27</v>
      </c>
    </row>
    <row r="35" spans="1:27" ht="19.5" customHeight="1" x14ac:dyDescent="0.25">
      <c r="A35" s="16" t="s">
        <v>77</v>
      </c>
      <c r="B35" s="16" t="s">
        <v>105</v>
      </c>
      <c r="C35" s="13">
        <v>80</v>
      </c>
      <c r="D35" s="13"/>
      <c r="E35" s="13"/>
      <c r="F35" s="13"/>
      <c r="G35" s="13">
        <v>55</v>
      </c>
      <c r="H35" s="13">
        <v>65</v>
      </c>
      <c r="I35" s="13">
        <v>52.5</v>
      </c>
      <c r="J35" s="13">
        <v>70</v>
      </c>
      <c r="K35" s="13">
        <v>56.67</v>
      </c>
      <c r="L35" s="13">
        <v>60</v>
      </c>
      <c r="M35" s="13"/>
      <c r="N35" s="13">
        <v>67.5</v>
      </c>
      <c r="O35" s="13">
        <v>64</v>
      </c>
      <c r="P35" s="13">
        <v>70</v>
      </c>
      <c r="Q35" s="13"/>
      <c r="R35" s="13">
        <v>73.33</v>
      </c>
      <c r="S35" s="13">
        <v>62.5</v>
      </c>
      <c r="T35" s="13">
        <v>55</v>
      </c>
      <c r="U35" s="13">
        <v>30</v>
      </c>
      <c r="V35" s="13">
        <v>70</v>
      </c>
      <c r="W35" s="13">
        <v>100</v>
      </c>
      <c r="X35" s="14">
        <v>63.24</v>
      </c>
      <c r="Y35" s="1">
        <v>57.05</v>
      </c>
      <c r="Z35" s="15">
        <f t="shared" si="1"/>
        <v>0.10850131463628405</v>
      </c>
      <c r="AA35" s="16" t="s">
        <v>77</v>
      </c>
    </row>
    <row r="36" spans="1:27" ht="19.5" customHeight="1" x14ac:dyDescent="0.25">
      <c r="A36" s="16" t="s">
        <v>26</v>
      </c>
      <c r="B36" s="16" t="s">
        <v>54</v>
      </c>
      <c r="C36" s="13"/>
      <c r="D36" s="13"/>
      <c r="E36" s="13">
        <v>18</v>
      </c>
      <c r="F36" s="13"/>
      <c r="G36" s="13">
        <v>50</v>
      </c>
      <c r="H36" s="13">
        <v>20</v>
      </c>
      <c r="I36" s="13">
        <v>40</v>
      </c>
      <c r="J36" s="13">
        <v>20</v>
      </c>
      <c r="K36" s="13">
        <v>40</v>
      </c>
      <c r="L36" s="13">
        <v>20</v>
      </c>
      <c r="M36" s="13"/>
      <c r="N36" s="13">
        <v>40</v>
      </c>
      <c r="O36" s="13"/>
      <c r="P36" s="13"/>
      <c r="Q36" s="13">
        <v>33.33</v>
      </c>
      <c r="R36" s="13"/>
      <c r="S36" s="13">
        <v>20</v>
      </c>
      <c r="T36" s="13"/>
      <c r="U36" s="13">
        <v>15</v>
      </c>
      <c r="V36" s="13">
        <v>16</v>
      </c>
      <c r="W36" s="13"/>
      <c r="X36" s="14">
        <v>27.42</v>
      </c>
      <c r="Y36" s="1">
        <v>25.88</v>
      </c>
      <c r="Z36" s="15">
        <f t="shared" si="1"/>
        <v>5.9505409582689441E-2</v>
      </c>
      <c r="AA36" s="16" t="s">
        <v>26</v>
      </c>
    </row>
    <row r="37" spans="1:27" ht="19.5" customHeight="1" x14ac:dyDescent="0.25">
      <c r="A37" s="16" t="s">
        <v>34</v>
      </c>
      <c r="B37" s="16" t="s">
        <v>50</v>
      </c>
      <c r="C37" s="13"/>
      <c r="D37" s="13"/>
      <c r="E37" s="13"/>
      <c r="F37" s="13"/>
      <c r="G37" s="13"/>
      <c r="H37" s="13"/>
      <c r="I37" s="13">
        <v>575</v>
      </c>
      <c r="J37" s="13">
        <v>600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>
        <v>350</v>
      </c>
      <c r="V37" s="13"/>
      <c r="W37" s="13"/>
      <c r="X37" s="14">
        <v>550</v>
      </c>
      <c r="Y37" s="1">
        <v>550</v>
      </c>
      <c r="Z37" s="15">
        <f t="shared" si="1"/>
        <v>0</v>
      </c>
      <c r="AA37" s="16" t="s">
        <v>34</v>
      </c>
    </row>
    <row r="38" spans="1:27" ht="19.5" customHeight="1" x14ac:dyDescent="0.25">
      <c r="A38" s="16" t="s">
        <v>69</v>
      </c>
      <c r="B38" s="16" t="s">
        <v>70</v>
      </c>
      <c r="C38" s="13"/>
      <c r="D38" s="13"/>
      <c r="E38" s="13"/>
      <c r="F38" s="13"/>
      <c r="G38" s="13">
        <v>250</v>
      </c>
      <c r="H38" s="13">
        <v>250</v>
      </c>
      <c r="I38" s="13"/>
      <c r="J38" s="13"/>
      <c r="K38" s="13"/>
      <c r="L38" s="13"/>
      <c r="M38" s="13"/>
      <c r="N38" s="13"/>
      <c r="O38" s="13">
        <v>200</v>
      </c>
      <c r="P38" s="13"/>
      <c r="Q38" s="13">
        <v>225</v>
      </c>
      <c r="R38" s="13"/>
      <c r="S38" s="13"/>
      <c r="T38" s="13">
        <v>200</v>
      </c>
      <c r="U38" s="13"/>
      <c r="V38" s="13"/>
      <c r="W38" s="13"/>
      <c r="X38" s="14">
        <v>234.21</v>
      </c>
      <c r="Y38" s="1">
        <v>201.43</v>
      </c>
      <c r="Z38" s="15">
        <f t="shared" si="1"/>
        <v>0.16273643449337238</v>
      </c>
      <c r="AA38" s="16" t="s">
        <v>69</v>
      </c>
    </row>
    <row r="39" spans="1:27" ht="19.5" customHeight="1" x14ac:dyDescent="0.25">
      <c r="A39" s="16" t="s">
        <v>28</v>
      </c>
      <c r="B39" s="16" t="s">
        <v>55</v>
      </c>
      <c r="C39" s="13"/>
      <c r="D39" s="13"/>
      <c r="E39" s="13"/>
      <c r="F39" s="13"/>
      <c r="G39" s="13"/>
      <c r="H39" s="13"/>
      <c r="I39" s="13"/>
      <c r="J39" s="13">
        <v>425</v>
      </c>
      <c r="K39" s="13"/>
      <c r="L39" s="13"/>
      <c r="M39" s="13">
        <v>260</v>
      </c>
      <c r="N39" s="13"/>
      <c r="O39" s="13">
        <v>320</v>
      </c>
      <c r="P39" s="13"/>
      <c r="Q39" s="13"/>
      <c r="R39" s="13"/>
      <c r="S39" s="13"/>
      <c r="T39" s="13"/>
      <c r="U39" s="13">
        <v>250</v>
      </c>
      <c r="V39" s="13"/>
      <c r="W39" s="13"/>
      <c r="X39" s="14">
        <v>330</v>
      </c>
      <c r="Y39" s="1">
        <v>270.83</v>
      </c>
      <c r="Z39" s="15">
        <f t="shared" si="1"/>
        <v>0.21847653509581663</v>
      </c>
      <c r="AA39" s="16" t="s">
        <v>28</v>
      </c>
    </row>
    <row r="40" spans="1:27" ht="19.5" customHeight="1" x14ac:dyDescent="0.25">
      <c r="A40" s="16" t="s">
        <v>76</v>
      </c>
      <c r="B40" s="16" t="s">
        <v>84</v>
      </c>
      <c r="C40" s="13"/>
      <c r="D40" s="13"/>
      <c r="E40" s="13"/>
      <c r="F40" s="13"/>
      <c r="G40" s="13"/>
      <c r="H40" s="13"/>
      <c r="I40" s="13"/>
      <c r="J40" s="13">
        <v>75</v>
      </c>
      <c r="K40" s="13">
        <v>66.67</v>
      </c>
      <c r="L40" s="13"/>
      <c r="M40" s="13"/>
      <c r="N40" s="13">
        <v>70</v>
      </c>
      <c r="O40" s="13"/>
      <c r="P40" s="13">
        <v>100</v>
      </c>
      <c r="Q40" s="13"/>
      <c r="R40" s="13"/>
      <c r="S40" s="13">
        <v>63.33</v>
      </c>
      <c r="T40" s="13"/>
      <c r="U40" s="13">
        <v>50</v>
      </c>
      <c r="V40" s="13">
        <v>70</v>
      </c>
      <c r="W40" s="13"/>
      <c r="X40" s="14">
        <v>69.23</v>
      </c>
      <c r="Y40" s="1">
        <v>70</v>
      </c>
      <c r="Z40" s="15">
        <f t="shared" si="1"/>
        <v>-1.0999999999999944E-2</v>
      </c>
      <c r="AA40" s="16" t="s">
        <v>76</v>
      </c>
    </row>
    <row r="41" spans="1:27" ht="19.5" customHeight="1" x14ac:dyDescent="0.25">
      <c r="A41" s="16" t="s">
        <v>57</v>
      </c>
      <c r="B41" s="16" t="s">
        <v>59</v>
      </c>
      <c r="C41" s="13"/>
      <c r="D41" s="13"/>
      <c r="E41" s="13"/>
      <c r="F41" s="13"/>
      <c r="G41" s="13"/>
      <c r="H41" s="13"/>
      <c r="I41" s="13"/>
      <c r="J41" s="13">
        <v>70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4">
        <v>70</v>
      </c>
      <c r="Y41" s="1">
        <v>92.92</v>
      </c>
      <c r="Z41" s="15">
        <f t="shared" si="1"/>
        <v>-0.24666379681446407</v>
      </c>
      <c r="AA41" s="16" t="s">
        <v>57</v>
      </c>
    </row>
    <row r="42" spans="1:27" ht="26.25" x14ac:dyDescent="0.25">
      <c r="A42" s="16" t="s">
        <v>98</v>
      </c>
      <c r="B42" s="16" t="s">
        <v>102</v>
      </c>
      <c r="C42" s="13"/>
      <c r="D42" s="13"/>
      <c r="E42" s="13"/>
      <c r="F42" s="13"/>
      <c r="G42" s="13"/>
      <c r="H42" s="13">
        <v>40</v>
      </c>
      <c r="I42" s="13"/>
      <c r="J42" s="13"/>
      <c r="K42" s="13"/>
      <c r="L42" s="13"/>
      <c r="M42" s="13"/>
      <c r="N42" s="13"/>
      <c r="O42" s="13">
        <v>50</v>
      </c>
      <c r="P42" s="13"/>
      <c r="Q42" s="13"/>
      <c r="R42" s="13">
        <v>50</v>
      </c>
      <c r="S42" s="13"/>
      <c r="T42" s="13">
        <v>70</v>
      </c>
      <c r="U42" s="13"/>
      <c r="V42" s="13"/>
      <c r="W42" s="13"/>
      <c r="X42" s="14">
        <v>48.89</v>
      </c>
      <c r="Y42" s="1" t="s">
        <v>87</v>
      </c>
      <c r="Z42" s="15"/>
      <c r="AA42" s="16" t="s">
        <v>98</v>
      </c>
    </row>
    <row r="43" spans="1:27" x14ac:dyDescent="0.25">
      <c r="A43" s="24" t="s">
        <v>30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27" ht="33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</sheetData>
  <mergeCells count="5">
    <mergeCell ref="A43:L44"/>
    <mergeCell ref="AA6:AA7"/>
    <mergeCell ref="A6:A7"/>
    <mergeCell ref="B6:B7"/>
    <mergeCell ref="A5:F5"/>
  </mergeCells>
  <conditionalFormatting sqref="Z8:Z4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{27DAE4FA-8BCD-4DB7-84D0-EDEB3DB18A63}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DAE4FA-8BCD-4DB7-84D0-EDEB3DB18A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Z8:Z42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2024-10-03T11:32:03Z</dcterms:modified>
</cp:coreProperties>
</file>